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090"/>
  </bookViews>
  <sheets>
    <sheet name="Sheet1" sheetId="1" r:id="rId1"/>
  </sheets>
  <definedNames>
    <definedName name="_xlnm._FilterDatabase" localSheetId="0" hidden="1">Sheet1!$A$3:$H$21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<sst xmlns="http://schemas.openxmlformats.org/spreadsheetml/2006/main" count="86" uniqueCount="70">
  <si>
    <t>附件：</t>
  </si>
  <si>
    <t>昌吉州2024年度大学生乡村医生专项计划招聘笔试总成绩、面试成绩、
总成绩及入闱体检人员名单</t>
  </si>
  <si>
    <t>序号</t>
  </si>
  <si>
    <r>
      <rPr>
        <sz val="11"/>
        <rFont val="SimSun"/>
        <charset val="134"/>
      </rPr>
      <t>报考单位</t>
    </r>
    <r>
      <rPr>
        <sz val="11"/>
        <rFont val="Times New Roman"/>
        <charset val="134"/>
      </rPr>
      <t>(</t>
    </r>
    <r>
      <rPr>
        <sz val="11"/>
        <rFont val="SimSun"/>
        <charset val="134"/>
      </rPr>
      <t>具体到村卫生室</t>
    </r>
    <r>
      <rPr>
        <sz val="11"/>
        <rFont val="Times New Roman"/>
        <charset val="134"/>
      </rPr>
      <t xml:space="preserve"> )</t>
    </r>
  </si>
  <si>
    <t>姓名</t>
  </si>
  <si>
    <t>身份证号</t>
  </si>
  <si>
    <t>笔试总成绩（含加分项）</t>
  </si>
  <si>
    <t>面试成绩</t>
  </si>
  <si>
    <t>总成绩</t>
  </si>
  <si>
    <t>是否入闱体检</t>
  </si>
  <si>
    <t>备注</t>
  </si>
  <si>
    <r>
      <rPr>
        <sz val="11"/>
        <rFont val="SimSun"/>
        <charset val="134"/>
      </rPr>
      <t xml:space="preserve">玛纳斯县兰州湾镇卫生院
</t>
    </r>
    <r>
      <rPr>
        <sz val="11"/>
        <rFont val="SimSun"/>
        <charset val="134"/>
      </rPr>
      <t>新村卫生室</t>
    </r>
  </si>
  <si>
    <t>戴*麒</t>
  </si>
  <si>
    <t>659001********1813</t>
  </si>
  <si>
    <t>缺考</t>
  </si>
  <si>
    <t>否</t>
  </si>
  <si>
    <r>
      <rPr>
        <sz val="11"/>
        <rFont val="SimSun"/>
        <charset val="134"/>
      </rPr>
      <t xml:space="preserve">玛纳斯县乐土驿镇卫生院
</t>
    </r>
    <r>
      <rPr>
        <sz val="11"/>
        <rFont val="SimSun"/>
        <charset val="134"/>
      </rPr>
      <t>黑梁村卫生室</t>
    </r>
  </si>
  <si>
    <t>窦*菲</t>
  </si>
  <si>
    <t>652324********0028</t>
  </si>
  <si>
    <t>是</t>
  </si>
  <si>
    <r>
      <rPr>
        <sz val="11"/>
        <rFont val="SimSun"/>
        <charset val="134"/>
      </rPr>
      <t xml:space="preserve">玛纳斯县清水河乡卫生院
</t>
    </r>
    <r>
      <rPr>
        <sz val="11"/>
        <rFont val="SimSun"/>
        <charset val="134"/>
      </rPr>
      <t>贝母房子村卫生室</t>
    </r>
  </si>
  <si>
    <t>叶*加纳提
· 萨麦提拜
克</t>
  </si>
  <si>
    <t>652324********3115</t>
  </si>
  <si>
    <r>
      <rPr>
        <sz val="11"/>
        <rFont val="SimSun"/>
        <charset val="134"/>
      </rPr>
      <t xml:space="preserve">玛纳斯县乐土驿镇卫生院东
</t>
    </r>
    <r>
      <rPr>
        <sz val="11"/>
        <rFont val="SimSun"/>
        <charset val="134"/>
      </rPr>
      <t>梁村卫生室</t>
    </r>
  </si>
  <si>
    <t>胡*盼</t>
  </si>
  <si>
    <t>654301********3913</t>
  </si>
  <si>
    <t>调剂至玛纳斯县兰州湾镇卫生院新村卫生室</t>
  </si>
  <si>
    <r>
      <rPr>
        <sz val="11"/>
        <rFont val="SimSun"/>
        <charset val="134"/>
      </rPr>
      <t xml:space="preserve">昌吉市大西渠镇卫生院玉
</t>
    </r>
    <r>
      <rPr>
        <sz val="11"/>
        <rFont val="SimSun"/>
        <charset val="134"/>
      </rPr>
      <t>堂村卫生室</t>
    </r>
  </si>
  <si>
    <t>郭*轩</t>
  </si>
  <si>
    <t>652301********281X</t>
  </si>
  <si>
    <t>调剂至昌吉市大西渠镇卫生院新戽村卫生室</t>
  </si>
  <si>
    <r>
      <rPr>
        <sz val="11"/>
        <rFont val="SimSun"/>
        <charset val="134"/>
      </rPr>
      <t xml:space="preserve">昌吉市大西渠镇卫生院幸福
</t>
    </r>
    <r>
      <rPr>
        <sz val="11"/>
        <rFont val="SimSun"/>
        <charset val="134"/>
      </rPr>
      <t>村卫生室</t>
    </r>
  </si>
  <si>
    <t>宋*骏</t>
  </si>
  <si>
    <t>652327********0014</t>
  </si>
  <si>
    <r>
      <rPr>
        <sz val="11"/>
        <rFont val="SimSun"/>
        <charset val="134"/>
      </rPr>
      <t xml:space="preserve">昌吉市建国路社区卫生服务
</t>
    </r>
    <r>
      <rPr>
        <sz val="11"/>
        <rFont val="SimSun"/>
        <charset val="134"/>
      </rPr>
      <t>中心南五工二村卫生室</t>
    </r>
  </si>
  <si>
    <t>张*</t>
  </si>
  <si>
    <t>654123********4823</t>
  </si>
  <si>
    <t>昌吉市大西渠镇卫生院玉堂
村卫生室</t>
  </si>
  <si>
    <t>毛*彦</t>
  </si>
  <si>
    <t>622323********4417</t>
  </si>
  <si>
    <r>
      <rPr>
        <sz val="11"/>
        <rFont val="SimSun"/>
        <charset val="134"/>
      </rPr>
      <t xml:space="preserve">阜康市九运街镇卫生院六
</t>
    </r>
    <r>
      <rPr>
        <sz val="11"/>
        <rFont val="SimSun"/>
        <charset val="134"/>
      </rPr>
      <t>运中心村卫生室</t>
    </r>
  </si>
  <si>
    <t>赵*雅</t>
  </si>
  <si>
    <t>652302********0520</t>
  </si>
  <si>
    <r>
      <rPr>
        <sz val="11"/>
        <rFont val="SimSun"/>
        <charset val="134"/>
      </rPr>
      <t xml:space="preserve">吉木萨尔县老台乡阿克托
</t>
    </r>
    <r>
      <rPr>
        <sz val="11"/>
        <rFont val="SimSun"/>
        <charset val="134"/>
      </rPr>
      <t>别村卫生室</t>
    </r>
  </si>
  <si>
    <t>也*加那提
· 阿达力</t>
  </si>
  <si>
    <t>652327********2614</t>
  </si>
  <si>
    <r>
      <rPr>
        <sz val="11"/>
        <rFont val="SimSun"/>
        <charset val="134"/>
      </rPr>
      <t xml:space="preserve">玛纳斯县乐土驿镇卫生院
</t>
    </r>
    <r>
      <rPr>
        <sz val="11"/>
        <rFont val="SimSun"/>
        <charset val="134"/>
      </rPr>
      <t>东梁村卫生室</t>
    </r>
  </si>
  <si>
    <t>哈*也提 ·
拜山汗</t>
  </si>
  <si>
    <t>652324********3516</t>
  </si>
  <si>
    <r>
      <rPr>
        <sz val="11"/>
        <rFont val="SimSun"/>
        <charset val="134"/>
      </rPr>
      <t xml:space="preserve">玛纳斯县兰州湾镇夹河子村
</t>
    </r>
    <r>
      <rPr>
        <sz val="11"/>
        <rFont val="SimSun"/>
        <charset val="134"/>
      </rPr>
      <t>卫生室</t>
    </r>
  </si>
  <si>
    <t>陈*乐</t>
  </si>
  <si>
    <t>620522********444X</t>
  </si>
  <si>
    <r>
      <rPr>
        <sz val="11"/>
        <rFont val="SimSun"/>
        <charset val="134"/>
      </rPr>
      <t xml:space="preserve">阜康市中医医院(城关
</t>
    </r>
    <r>
      <rPr>
        <sz val="11"/>
        <rFont val="SimSun"/>
        <charset val="134"/>
      </rPr>
      <t>镇)城北村卫生室</t>
    </r>
  </si>
  <si>
    <t>阿*乔丽潘
· 司马义</t>
  </si>
  <si>
    <t>652923********3322</t>
  </si>
  <si>
    <r>
      <rPr>
        <sz val="11"/>
        <rFont val="SimSun"/>
        <charset val="134"/>
      </rPr>
      <t xml:space="preserve">吉木萨尔县北庭镇三场槽
</t>
    </r>
    <r>
      <rPr>
        <sz val="11"/>
        <rFont val="SimSun"/>
        <charset val="134"/>
      </rPr>
      <t>子村卫生室</t>
    </r>
  </si>
  <si>
    <t>叶*扎提</t>
  </si>
  <si>
    <t>652327********3019</t>
  </si>
  <si>
    <r>
      <rPr>
        <sz val="11"/>
        <rFont val="SimSun"/>
        <charset val="134"/>
      </rPr>
      <t xml:space="preserve">奇台县西北湾镇二屯村卫
</t>
    </r>
    <r>
      <rPr>
        <sz val="11"/>
        <rFont val="SimSun"/>
        <charset val="134"/>
      </rPr>
      <t>生室</t>
    </r>
  </si>
  <si>
    <t>古*加纳提
· 哈力别克</t>
  </si>
  <si>
    <t>652325********0022</t>
  </si>
  <si>
    <r>
      <rPr>
        <sz val="11"/>
        <rFont val="SimSun"/>
        <charset val="134"/>
      </rPr>
      <t xml:space="preserve">木垒县大南沟乌孜别克乡
</t>
    </r>
    <r>
      <rPr>
        <sz val="11"/>
        <rFont val="SimSun"/>
        <charset val="134"/>
      </rPr>
      <t>卫生院东沟村卫生室</t>
    </r>
  </si>
  <si>
    <t>叶*买克 ·
杰恩斯别克</t>
  </si>
  <si>
    <t>652328********2290</t>
  </si>
  <si>
    <r>
      <rPr>
        <sz val="11"/>
        <rFont val="SimSun"/>
        <charset val="134"/>
      </rPr>
      <t xml:space="preserve">木垒县大石头乡卫生院阿
</t>
    </r>
    <r>
      <rPr>
        <sz val="11"/>
        <rFont val="SimSun"/>
        <charset val="134"/>
      </rPr>
      <t>克达拉村卫生室</t>
    </r>
  </si>
  <si>
    <t>马*阿力别
克</t>
  </si>
  <si>
    <t>652328********177X</t>
  </si>
  <si>
    <r>
      <rPr>
        <sz val="11"/>
        <rFont val="SimSun"/>
        <charset val="134"/>
      </rPr>
      <t xml:space="preserve">木垒东城镇卫生院鸡心梁
</t>
    </r>
    <r>
      <rPr>
        <sz val="11"/>
        <rFont val="SimSun"/>
        <charset val="134"/>
      </rPr>
      <t>村卫生室</t>
    </r>
  </si>
  <si>
    <t>古*米拉 ·
阿不里买提</t>
  </si>
  <si>
    <t>652328********0267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</si>
</sst>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1">
    <font>
      <sz val="11"/>
      <color theme="1"/>
      <name val="宋体"/>
      <charset val="134"/>
      <scheme val="minor"/>
    </font>
    <font>
      <sz val="11"/>
      <color rgb="FF000000"/>
      <name val="Arial"/>
      <charset val="20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宋体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sz val="11"/>
      <color rgb="FF000000"/>
      <name val="Arial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20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0" fillId="0" borderId="1" xfId="57" applyNumberFormat="1" applyFont="1" applyBorder="1" applyAlignment="1">
      <alignment horizontal="center" vertical="center" wrapText="1"/>
    </xf>
    <xf numFmtId="176" fontId="0" fillId="0" borderId="1" xfId="57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7" xfId="55"/>
    <cellStyle name="常规 5" xfId="56"/>
    <cellStyle name="常规 3" xfId="57"/>
    <cellStyle name="常规 11" xfId="58"/>
    <cellStyle name="常规 15" xfId="59"/>
    <cellStyle name="常规 17" xfId="60"/>
    <cellStyle name="常规 13" xfId="61"/>
    <cellStyle name="常规 14" xfId="62"/>
    <cellStyle name="常规 4" xfId="63"/>
    <cellStyle name="常规 18" xfId="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21"/>
  <sheetViews>
    <sheetView tabSelected="1" workbookViewId="0">
      <selection activeCell="A7" sqref="$A7:$XFD8"/>
    </sheetView>
  </sheetViews>
  <sheetFormatPr defaultColWidth="9" defaultRowHeight="13.5"/>
  <cols>
    <col min="1" max="1" width="4.375" style="2" customWidth="1"/>
    <col min="2" max="2" width="26" style="3" customWidth="1"/>
    <col min="3" max="3" width="11.75" style="3" customWidth="1"/>
    <col min="4" max="4" width="20.125" style="3" customWidth="1"/>
    <col min="5" max="5" width="12" customWidth="1"/>
    <col min="6" max="6" width="10.75" style="3" customWidth="1"/>
    <col min="7" max="7" width="13.375" style="4" customWidth="1"/>
    <col min="8" max="8" width="7.375" style="3" customWidth="1"/>
    <col min="9" max="9" width="18" customWidth="1"/>
  </cols>
  <sheetData>
    <row r="1" ht="14.25" spans="1:1">
      <c r="A1" s="5" t="s">
        <v>0</v>
      </c>
    </row>
    <row r="2" ht="69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42" customHeight="1" spans="1:9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10" t="s">
        <v>8</v>
      </c>
      <c r="H3" s="11" t="s">
        <v>9</v>
      </c>
      <c r="I3" s="20" t="s">
        <v>10</v>
      </c>
    </row>
    <row r="4" s="1" customFormat="1" ht="38" customHeight="1" spans="1:9">
      <c r="A4" s="12">
        <v>1</v>
      </c>
      <c r="B4" s="13" t="s">
        <v>11</v>
      </c>
      <c r="C4" s="8" t="s">
        <v>12</v>
      </c>
      <c r="D4" s="13" t="s">
        <v>13</v>
      </c>
      <c r="E4" s="14">
        <v>64</v>
      </c>
      <c r="F4" s="15" t="s">
        <v>14</v>
      </c>
      <c r="G4" s="14"/>
      <c r="H4" s="16" t="s">
        <v>15</v>
      </c>
      <c r="I4" s="21"/>
    </row>
    <row r="5" s="1" customFormat="1" ht="38.5" customHeight="1" spans="1:9">
      <c r="A5" s="12">
        <v>2</v>
      </c>
      <c r="B5" s="13" t="s">
        <v>16</v>
      </c>
      <c r="C5" s="8" t="s">
        <v>17</v>
      </c>
      <c r="D5" s="13" t="s">
        <v>18</v>
      </c>
      <c r="E5" s="14">
        <v>72</v>
      </c>
      <c r="F5" s="17">
        <v>76.6</v>
      </c>
      <c r="G5" s="17">
        <f t="shared" ref="G5:G21" si="0">E5*0.4+F5*0.6</f>
        <v>74.76</v>
      </c>
      <c r="H5" s="16" t="s">
        <v>19</v>
      </c>
      <c r="I5" s="21"/>
    </row>
    <row r="6" s="1" customFormat="1" ht="40.5" customHeight="1" spans="1:9">
      <c r="A6" s="12">
        <v>3</v>
      </c>
      <c r="B6" s="13" t="s">
        <v>20</v>
      </c>
      <c r="C6" s="8" t="s">
        <v>21</v>
      </c>
      <c r="D6" s="13" t="s">
        <v>22</v>
      </c>
      <c r="E6" s="14">
        <v>51</v>
      </c>
      <c r="F6" s="17">
        <v>71.6</v>
      </c>
      <c r="G6" s="17">
        <f t="shared" si="0"/>
        <v>63.36</v>
      </c>
      <c r="H6" s="16" t="s">
        <v>19</v>
      </c>
      <c r="I6" s="21"/>
    </row>
    <row r="7" s="1" customFormat="1" ht="45" customHeight="1" spans="1:9">
      <c r="A7" s="12">
        <v>4</v>
      </c>
      <c r="B7" s="13" t="s">
        <v>23</v>
      </c>
      <c r="C7" s="8" t="s">
        <v>24</v>
      </c>
      <c r="D7" s="13" t="s">
        <v>25</v>
      </c>
      <c r="E7" s="14">
        <v>59</v>
      </c>
      <c r="F7" s="17">
        <v>70.6</v>
      </c>
      <c r="G7" s="17">
        <f t="shared" si="0"/>
        <v>65.96</v>
      </c>
      <c r="H7" s="16" t="s">
        <v>19</v>
      </c>
      <c r="I7" s="22" t="s">
        <v>26</v>
      </c>
    </row>
    <row r="8" s="1" customFormat="1" ht="45" customHeight="1" spans="1:9">
      <c r="A8" s="12">
        <v>5</v>
      </c>
      <c r="B8" s="13" t="s">
        <v>27</v>
      </c>
      <c r="C8" s="8" t="s">
        <v>28</v>
      </c>
      <c r="D8" s="13" t="s">
        <v>29</v>
      </c>
      <c r="E8" s="14">
        <v>48</v>
      </c>
      <c r="F8" s="17">
        <v>73.6</v>
      </c>
      <c r="G8" s="17">
        <f t="shared" si="0"/>
        <v>63.36</v>
      </c>
      <c r="H8" s="16" t="s">
        <v>19</v>
      </c>
      <c r="I8" s="22" t="s">
        <v>30</v>
      </c>
    </row>
    <row r="9" s="1" customFormat="1" ht="39" customHeight="1" spans="1:9">
      <c r="A9" s="12">
        <v>6</v>
      </c>
      <c r="B9" s="13" t="s">
        <v>31</v>
      </c>
      <c r="C9" s="8" t="s">
        <v>32</v>
      </c>
      <c r="D9" s="13" t="s">
        <v>33</v>
      </c>
      <c r="E9" s="14">
        <v>48</v>
      </c>
      <c r="F9" s="17">
        <v>72.6</v>
      </c>
      <c r="G9" s="17">
        <f t="shared" si="0"/>
        <v>62.76</v>
      </c>
      <c r="H9" s="18" t="s">
        <v>19</v>
      </c>
      <c r="I9" s="21"/>
    </row>
    <row r="10" s="1" customFormat="1" ht="37.5" customHeight="1" spans="1:9">
      <c r="A10" s="12">
        <v>7</v>
      </c>
      <c r="B10" s="13" t="s">
        <v>34</v>
      </c>
      <c r="C10" s="8" t="s">
        <v>35</v>
      </c>
      <c r="D10" s="13" t="s">
        <v>36</v>
      </c>
      <c r="E10" s="14">
        <v>74</v>
      </c>
      <c r="F10" s="17">
        <v>81</v>
      </c>
      <c r="G10" s="17">
        <f t="shared" si="0"/>
        <v>78.2</v>
      </c>
      <c r="H10" s="16" t="s">
        <v>19</v>
      </c>
      <c r="I10" s="21"/>
    </row>
    <row r="11" s="1" customFormat="1" ht="38" customHeight="1" spans="1:9">
      <c r="A11" s="12">
        <v>8</v>
      </c>
      <c r="B11" s="13" t="s">
        <v>37</v>
      </c>
      <c r="C11" s="8" t="s">
        <v>38</v>
      </c>
      <c r="D11" s="8" t="s">
        <v>39</v>
      </c>
      <c r="E11" s="14">
        <v>68</v>
      </c>
      <c r="F11" s="17">
        <v>74.4</v>
      </c>
      <c r="G11" s="17">
        <f t="shared" si="0"/>
        <v>71.84</v>
      </c>
      <c r="H11" s="16" t="s">
        <v>19</v>
      </c>
      <c r="I11" s="21"/>
    </row>
    <row r="12" s="1" customFormat="1" ht="38" customHeight="1" spans="1:9">
      <c r="A12" s="12">
        <v>9</v>
      </c>
      <c r="B12" s="13" t="s">
        <v>40</v>
      </c>
      <c r="C12" s="8" t="s">
        <v>41</v>
      </c>
      <c r="D12" s="13" t="s">
        <v>42</v>
      </c>
      <c r="E12" s="14">
        <v>46</v>
      </c>
      <c r="F12" s="17">
        <v>72.6</v>
      </c>
      <c r="G12" s="17">
        <f t="shared" si="0"/>
        <v>61.96</v>
      </c>
      <c r="H12" s="19" t="s">
        <v>19</v>
      </c>
      <c r="I12" s="21"/>
    </row>
    <row r="13" s="1" customFormat="1" ht="38.75" customHeight="1" spans="1:9">
      <c r="A13" s="12">
        <v>10</v>
      </c>
      <c r="B13" s="13" t="s">
        <v>43</v>
      </c>
      <c r="C13" s="8" t="s">
        <v>44</v>
      </c>
      <c r="D13" s="13" t="s">
        <v>45</v>
      </c>
      <c r="E13" s="14">
        <v>54</v>
      </c>
      <c r="F13" s="17">
        <v>67.4</v>
      </c>
      <c r="G13" s="17">
        <f t="shared" si="0"/>
        <v>62.04</v>
      </c>
      <c r="H13" s="19" t="s">
        <v>19</v>
      </c>
      <c r="I13" s="21"/>
    </row>
    <row r="14" s="1" customFormat="1" ht="38.5" customHeight="1" spans="1:9">
      <c r="A14" s="12">
        <v>11</v>
      </c>
      <c r="B14" s="13" t="s">
        <v>46</v>
      </c>
      <c r="C14" s="13" t="s">
        <v>47</v>
      </c>
      <c r="D14" s="13" t="s">
        <v>48</v>
      </c>
      <c r="E14" s="14">
        <v>64</v>
      </c>
      <c r="F14" s="17">
        <v>73.6</v>
      </c>
      <c r="G14" s="17">
        <f t="shared" si="0"/>
        <v>69.76</v>
      </c>
      <c r="H14" s="16" t="s">
        <v>19</v>
      </c>
      <c r="I14" s="21"/>
    </row>
    <row r="15" s="1" customFormat="1" ht="38" customHeight="1" spans="1:9">
      <c r="A15" s="12">
        <v>12</v>
      </c>
      <c r="B15" s="13" t="s">
        <v>49</v>
      </c>
      <c r="C15" s="8" t="s">
        <v>50</v>
      </c>
      <c r="D15" s="13" t="s">
        <v>51</v>
      </c>
      <c r="E15" s="14">
        <v>46</v>
      </c>
      <c r="F15" s="17">
        <v>80</v>
      </c>
      <c r="G15" s="17">
        <f t="shared" si="0"/>
        <v>66.4</v>
      </c>
      <c r="H15" s="19" t="s">
        <v>19</v>
      </c>
      <c r="I15" s="21"/>
    </row>
    <row r="16" s="1" customFormat="1" ht="46.5" customHeight="1" spans="1:9">
      <c r="A16" s="12">
        <v>13</v>
      </c>
      <c r="B16" s="13" t="s">
        <v>52</v>
      </c>
      <c r="C16" s="13" t="s">
        <v>53</v>
      </c>
      <c r="D16" s="13" t="s">
        <v>54</v>
      </c>
      <c r="E16" s="14">
        <v>64</v>
      </c>
      <c r="F16" s="17">
        <v>75.4</v>
      </c>
      <c r="G16" s="17">
        <f t="shared" si="0"/>
        <v>70.84</v>
      </c>
      <c r="H16" s="19" t="s">
        <v>19</v>
      </c>
      <c r="I16" s="21"/>
    </row>
    <row r="17" s="1" customFormat="1" ht="38.5" customHeight="1" spans="1:9">
      <c r="A17" s="12">
        <v>14</v>
      </c>
      <c r="B17" s="13" t="s">
        <v>55</v>
      </c>
      <c r="C17" s="13" t="s">
        <v>56</v>
      </c>
      <c r="D17" s="13" t="s">
        <v>57</v>
      </c>
      <c r="E17" s="14">
        <v>56</v>
      </c>
      <c r="F17" s="17">
        <v>66.2</v>
      </c>
      <c r="G17" s="17">
        <f t="shared" si="0"/>
        <v>62.12</v>
      </c>
      <c r="H17" s="19" t="s">
        <v>19</v>
      </c>
      <c r="I17" s="21"/>
    </row>
    <row r="18" s="1" customFormat="1" ht="43" customHeight="1" spans="1:9">
      <c r="A18" s="12">
        <v>15</v>
      </c>
      <c r="B18" s="13" t="s">
        <v>58</v>
      </c>
      <c r="C18" s="13" t="s">
        <v>59</v>
      </c>
      <c r="D18" s="13" t="s">
        <v>60</v>
      </c>
      <c r="E18" s="14">
        <v>61</v>
      </c>
      <c r="F18" s="17">
        <v>80</v>
      </c>
      <c r="G18" s="17">
        <f t="shared" si="0"/>
        <v>72.4</v>
      </c>
      <c r="H18" s="19" t="s">
        <v>19</v>
      </c>
      <c r="I18" s="21"/>
    </row>
    <row r="19" s="1" customFormat="1" ht="38" customHeight="1" spans="1:9">
      <c r="A19" s="12">
        <v>16</v>
      </c>
      <c r="B19" s="13" t="s">
        <v>61</v>
      </c>
      <c r="C19" s="13" t="s">
        <v>62</v>
      </c>
      <c r="D19" s="13" t="s">
        <v>63</v>
      </c>
      <c r="E19" s="14">
        <v>57</v>
      </c>
      <c r="F19" s="17">
        <v>76</v>
      </c>
      <c r="G19" s="17">
        <f t="shared" si="0"/>
        <v>68.4</v>
      </c>
      <c r="H19" s="19" t="s">
        <v>19</v>
      </c>
      <c r="I19" s="21"/>
    </row>
    <row r="20" s="1" customFormat="1" ht="38" customHeight="1" spans="1:9">
      <c r="A20" s="12">
        <v>17</v>
      </c>
      <c r="B20" s="13" t="s">
        <v>64</v>
      </c>
      <c r="C20" s="13" t="s">
        <v>65</v>
      </c>
      <c r="D20" s="13" t="s">
        <v>66</v>
      </c>
      <c r="E20" s="14">
        <v>52</v>
      </c>
      <c r="F20" s="17">
        <v>72.6</v>
      </c>
      <c r="G20" s="17">
        <f t="shared" si="0"/>
        <v>64.36</v>
      </c>
      <c r="H20" s="19" t="s">
        <v>19</v>
      </c>
      <c r="I20" s="21"/>
    </row>
    <row r="21" s="1" customFormat="1" ht="38.25" customHeight="1" spans="1:9">
      <c r="A21" s="12">
        <v>18</v>
      </c>
      <c r="B21" s="13" t="s">
        <v>67</v>
      </c>
      <c r="C21" s="13" t="s">
        <v>68</v>
      </c>
      <c r="D21" s="13" t="s">
        <v>69</v>
      </c>
      <c r="E21" s="14">
        <v>46</v>
      </c>
      <c r="F21" s="17">
        <v>80.4</v>
      </c>
      <c r="G21" s="17">
        <f t="shared" si="0"/>
        <v>66.64</v>
      </c>
      <c r="H21" s="19" t="s">
        <v>19</v>
      </c>
      <c r="I21" s="21"/>
    </row>
  </sheetData>
  <autoFilter ref="A3:H21">
    <extLst/>
  </autoFilter>
  <sortState ref="B2:M1085">
    <sortCondition ref="B2:B1085"/>
    <sortCondition ref="G2:G1085" descending="1"/>
  </sortState>
  <mergeCells count="1">
    <mergeCell ref="A2:I2"/>
  </mergeCells>
  <pageMargins left="0.550694444444444" right="0.472222222222222" top="0.511805555555556" bottom="0.511805555555556" header="0.5" footer="0.5"/>
  <pageSetup paperSize="9" scale="7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2019-10-25T05:09:00Z</dcterms:created>
  <dcterms:modified xsi:type="dcterms:W3CDTF">2024-11-07T11:01:37Z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3C36BBA040634352A8DC7722668FEA1C_13</vt:lpwstr>
  </property>
</Properties>
</file>