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<sst xmlns="http://schemas.openxmlformats.org/spreadsheetml/2006/main" count="51" uniqueCount="42">
  <si>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</si>
  <si>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</si>
  <si>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</si>
  <si>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</si>
  <si>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</si>
  <si>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</si>
  <si>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</si>
  <si>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</si>
  <si>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</si>
  <si>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截止2023年11月昌吉州政府一般债务限额、余额情况表</t>
  </si>
  <si>
    <t>单位：亿元</t>
  </si>
  <si>
    <t>行政区划名称</t>
  </si>
  <si>
    <t>截止2022年6月政府
一般债务限额总额</t>
  </si>
  <si>
    <t>本次新增一般债务
限额</t>
  </si>
  <si>
    <t>调整后政府一般债务限额总额</t>
  </si>
  <si>
    <t>截止2023年11月政府
一般债务余额</t>
  </si>
  <si>
    <t>VALID#</t>
  </si>
  <si>
    <t>65</t>
  </si>
  <si>
    <t>昌吉州合计</t>
  </si>
  <si>
    <t>6500</t>
  </si>
  <si>
    <t>州本级：</t>
  </si>
  <si>
    <t xml:space="preserve">  其中：小本级</t>
  </si>
  <si>
    <t xml:space="preserve">        准东开发区</t>
  </si>
  <si>
    <t xml:space="preserve">        农业园区</t>
  </si>
  <si>
    <t>所属县（市、区）小计</t>
  </si>
  <si>
    <t>昌吉市</t>
  </si>
  <si>
    <t>6504</t>
  </si>
  <si>
    <t xml:space="preserve">   其中：昌吉市</t>
  </si>
  <si>
    <t>6505</t>
  </si>
  <si>
    <t xml:space="preserve">         昌吉高新区</t>
  </si>
  <si>
    <t>6523</t>
  </si>
  <si>
    <t>阜康市</t>
  </si>
  <si>
    <t>6527</t>
  </si>
  <si>
    <t>呼图壁县</t>
  </si>
  <si>
    <t>6528</t>
  </si>
  <si>
    <t>玛纳斯县</t>
  </si>
  <si>
    <t>6529</t>
  </si>
  <si>
    <t>奇台县</t>
  </si>
  <si>
    <t>6530</t>
  </si>
  <si>
    <t>吉木萨尔县</t>
  </si>
  <si>
    <t>6531</t>
  </si>
  <si>
    <t>木垒县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</si>
</sst>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7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topLeftCell="C1" workbookViewId="0">
      <pane ySplit="7" topLeftCell="A8" activePane="bottomLeft" state="frozen"/>
      <selection/>
      <selection pane="bottomLeft" activeCell="J15" sqref="J15"/>
    </sheetView>
  </sheetViews>
  <sheetFormatPr defaultColWidth="10" defaultRowHeight="13.5" outlineLevelCol="6"/>
  <cols>
    <col min="1" max="2" width="9" hidden="1"/>
    <col min="3" max="3" width="21.3333333333333" customWidth="1"/>
    <col min="4" max="4" width="20.5" style="1" customWidth="1"/>
    <col min="5" max="5" width="16.75" style="1" customWidth="1"/>
    <col min="6" max="6" width="15.75" style="1" customWidth="1"/>
    <col min="7" max="7" width="19.25" style="1" customWidth="1"/>
  </cols>
  <sheetData>
    <row r="1" ht="22.5" hidden="1" spans="1:4">
      <c r="A1" s="2">
        <v>0</v>
      </c>
      <c r="B1" s="2" t="s">
        <v>0</v>
      </c>
      <c r="C1" s="2" t="s">
        <v>1</v>
      </c>
      <c r="D1" s="3" t="s">
        <v>2</v>
      </c>
    </row>
    <row r="2" ht="22.5" hidden="1" spans="1:4">
      <c r="A2" s="2">
        <v>0</v>
      </c>
      <c r="B2" s="2" t="s">
        <v>3</v>
      </c>
      <c r="C2" s="2" t="s">
        <v>4</v>
      </c>
      <c r="D2" s="3" t="s">
        <v>5</v>
      </c>
    </row>
    <row r="3" hidden="1" spans="1:6">
      <c r="A3" s="2">
        <v>0</v>
      </c>
      <c r="B3" s="2" t="s">
        <v>6</v>
      </c>
      <c r="C3" s="2" t="s">
        <v>7</v>
      </c>
      <c r="E3" s="4"/>
      <c r="F3" s="4"/>
    </row>
    <row r="4" ht="25" customHeight="1" spans="1:3">
      <c r="A4" s="2">
        <v>0</v>
      </c>
      <c r="B4" s="2"/>
      <c r="C4" s="5" t="s">
        <v>8</v>
      </c>
    </row>
    <row r="5" ht="25" customHeight="1" spans="1:7">
      <c r="A5" s="2">
        <v>0</v>
      </c>
      <c r="C5" s="6" t="s">
        <v>9</v>
      </c>
      <c r="D5" s="6"/>
      <c r="E5" s="6"/>
      <c r="F5" s="6"/>
      <c r="G5" s="6"/>
    </row>
    <row r="6" ht="25" customHeight="1" spans="1:7">
      <c r="A6" s="2">
        <v>0</v>
      </c>
      <c r="C6" s="7"/>
      <c r="D6" s="8"/>
      <c r="G6" s="1" t="s">
        <v>10</v>
      </c>
    </row>
    <row r="7" ht="49" customHeight="1" spans="1:7">
      <c r="A7" s="2">
        <v>0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</row>
    <row r="8" ht="21" customHeight="1" spans="1:7">
      <c r="A8" s="2" t="s">
        <v>16</v>
      </c>
      <c r="B8" s="2" t="s">
        <v>17</v>
      </c>
      <c r="C8" s="10" t="s">
        <v>18</v>
      </c>
      <c r="D8" s="11">
        <v>294.1</v>
      </c>
      <c r="E8" s="11">
        <f>E9+E13</f>
        <v>-18.2</v>
      </c>
      <c r="F8" s="11">
        <f>D8+E8</f>
        <v>275.9</v>
      </c>
      <c r="G8" s="11">
        <f>G9+G13</f>
        <v>246.39</v>
      </c>
    </row>
    <row r="9" ht="21" customHeight="1" spans="1:7">
      <c r="A9" s="2" t="s">
        <v>16</v>
      </c>
      <c r="B9" s="2" t="s">
        <v>19</v>
      </c>
      <c r="C9" s="10" t="s">
        <v>20</v>
      </c>
      <c r="D9" s="11">
        <v>60.41</v>
      </c>
      <c r="E9" s="11">
        <f>E10+E11+E12</f>
        <v>-9.56</v>
      </c>
      <c r="F9" s="11">
        <f>D9+E9</f>
        <v>50.85</v>
      </c>
      <c r="G9" s="11">
        <f>G10+G11+G12</f>
        <v>45.17</v>
      </c>
    </row>
    <row r="10" ht="21" customHeight="1" spans="1:7">
      <c r="A10" s="2"/>
      <c r="B10" s="2"/>
      <c r="C10" s="10" t="s">
        <v>21</v>
      </c>
      <c r="D10" s="11">
        <v>40.13</v>
      </c>
      <c r="E10" s="11">
        <v>-8</v>
      </c>
      <c r="F10" s="11">
        <f t="shared" ref="F10:F22" si="0">D10+E10</f>
        <v>32.13</v>
      </c>
      <c r="G10" s="11">
        <v>29.38</v>
      </c>
    </row>
    <row r="11" ht="21" customHeight="1" spans="1:7">
      <c r="A11" s="2"/>
      <c r="B11" s="2"/>
      <c r="C11" s="10" t="s">
        <v>22</v>
      </c>
      <c r="D11" s="11">
        <v>9.22</v>
      </c>
      <c r="E11" s="11">
        <v>-0.43</v>
      </c>
      <c r="F11" s="11">
        <f t="shared" si="0"/>
        <v>8.79</v>
      </c>
      <c r="G11" s="11">
        <v>7.71</v>
      </c>
    </row>
    <row r="12" ht="21" customHeight="1" spans="1:7">
      <c r="A12" s="2"/>
      <c r="B12" s="2"/>
      <c r="C12" s="10" t="s">
        <v>23</v>
      </c>
      <c r="D12" s="11">
        <v>11.06</v>
      </c>
      <c r="E12" s="11">
        <v>-1.13</v>
      </c>
      <c r="F12" s="11">
        <f t="shared" si="0"/>
        <v>9.93</v>
      </c>
      <c r="G12" s="11">
        <v>8.08</v>
      </c>
    </row>
    <row r="13" ht="21" customHeight="1" spans="1:7">
      <c r="A13" s="2"/>
      <c r="B13" s="2"/>
      <c r="C13" s="10" t="s">
        <v>24</v>
      </c>
      <c r="D13" s="11">
        <v>233.69</v>
      </c>
      <c r="E13" s="11">
        <f>E14+E17+E18+E19+E20+E21+E22</f>
        <v>-8.64</v>
      </c>
      <c r="F13" s="11">
        <f t="shared" si="0"/>
        <v>225.05</v>
      </c>
      <c r="G13" s="11">
        <f>G14+G17+G18+G19+G20+G21+G22</f>
        <v>201.22</v>
      </c>
    </row>
    <row r="14" ht="21" customHeight="1" spans="1:7">
      <c r="A14" s="2"/>
      <c r="B14" s="2"/>
      <c r="C14" s="10" t="s">
        <v>25</v>
      </c>
      <c r="D14" s="11">
        <v>61.84</v>
      </c>
      <c r="E14" s="11">
        <f>E15+E16</f>
        <v>-3.02</v>
      </c>
      <c r="F14" s="11">
        <f t="shared" si="0"/>
        <v>58.82</v>
      </c>
      <c r="G14" s="11">
        <f>G15+G16</f>
        <v>54.88</v>
      </c>
    </row>
    <row r="15" ht="21" customHeight="1" spans="1:7">
      <c r="A15" s="2" t="s">
        <v>16</v>
      </c>
      <c r="B15" s="2" t="s">
        <v>26</v>
      </c>
      <c r="C15" s="10" t="s">
        <v>27</v>
      </c>
      <c r="D15" s="11">
        <v>60.64</v>
      </c>
      <c r="E15" s="11">
        <v>-2.97</v>
      </c>
      <c r="F15" s="11">
        <f>D15+E15</f>
        <v>57.67</v>
      </c>
      <c r="G15" s="11">
        <v>53.79</v>
      </c>
    </row>
    <row r="16" ht="21" customHeight="1" spans="1:7">
      <c r="A16" s="2" t="s">
        <v>16</v>
      </c>
      <c r="B16" s="2" t="s">
        <v>28</v>
      </c>
      <c r="C16" s="10" t="s">
        <v>29</v>
      </c>
      <c r="D16" s="11">
        <v>1.2</v>
      </c>
      <c r="E16" s="11">
        <v>-0.05</v>
      </c>
      <c r="F16" s="11">
        <f>D16+E16</f>
        <v>1.15</v>
      </c>
      <c r="G16" s="11">
        <v>1.09</v>
      </c>
    </row>
    <row r="17" ht="21" customHeight="1" spans="1:7">
      <c r="A17" s="2" t="s">
        <v>16</v>
      </c>
      <c r="B17" s="2" t="s">
        <v>30</v>
      </c>
      <c r="C17" s="10" t="s">
        <v>31</v>
      </c>
      <c r="D17" s="11">
        <v>46.47</v>
      </c>
      <c r="E17" s="11">
        <v>-1.93</v>
      </c>
      <c r="F17" s="11">
        <f t="shared" si="0"/>
        <v>44.54</v>
      </c>
      <c r="G17" s="11">
        <v>39.21</v>
      </c>
    </row>
    <row r="18" ht="21" customHeight="1" spans="1:7">
      <c r="A18" s="2" t="s">
        <v>16</v>
      </c>
      <c r="B18" s="2" t="s">
        <v>32</v>
      </c>
      <c r="C18" s="10" t="s">
        <v>33</v>
      </c>
      <c r="D18" s="11">
        <v>18.54</v>
      </c>
      <c r="E18" s="11">
        <v>0.5</v>
      </c>
      <c r="F18" s="11">
        <f t="shared" si="0"/>
        <v>19.04</v>
      </c>
      <c r="G18" s="11">
        <v>17.22</v>
      </c>
    </row>
    <row r="19" ht="21" customHeight="1" spans="1:7">
      <c r="A19" s="2" t="s">
        <v>16</v>
      </c>
      <c r="B19" s="2" t="s">
        <v>34</v>
      </c>
      <c r="C19" s="10" t="s">
        <v>35</v>
      </c>
      <c r="D19" s="11">
        <v>30.93</v>
      </c>
      <c r="E19" s="11">
        <v>-1.24</v>
      </c>
      <c r="F19" s="11">
        <f t="shared" si="0"/>
        <v>29.69</v>
      </c>
      <c r="G19" s="11">
        <v>26.76</v>
      </c>
    </row>
    <row r="20" ht="21" customHeight="1" spans="1:7">
      <c r="A20" s="2" t="s">
        <v>16</v>
      </c>
      <c r="B20" s="2" t="s">
        <v>36</v>
      </c>
      <c r="C20" s="10" t="s">
        <v>37</v>
      </c>
      <c r="D20" s="11">
        <v>36.69</v>
      </c>
      <c r="E20" s="11">
        <v>-2.49</v>
      </c>
      <c r="F20" s="11">
        <f t="shared" si="0"/>
        <v>34.2</v>
      </c>
      <c r="G20" s="11">
        <v>28.24</v>
      </c>
    </row>
    <row r="21" ht="21" customHeight="1" spans="1:7">
      <c r="A21" s="2" t="s">
        <v>16</v>
      </c>
      <c r="B21" s="2" t="s">
        <v>38</v>
      </c>
      <c r="C21" s="10" t="s">
        <v>39</v>
      </c>
      <c r="D21" s="11">
        <v>24.83</v>
      </c>
      <c r="E21" s="11">
        <v>-0.62</v>
      </c>
      <c r="F21" s="11">
        <f t="shared" si="0"/>
        <v>24.21</v>
      </c>
      <c r="G21" s="11">
        <v>21.61</v>
      </c>
    </row>
    <row r="22" ht="21" customHeight="1" spans="1:7">
      <c r="A22" s="2" t="s">
        <v>16</v>
      </c>
      <c r="B22" s="2" t="s">
        <v>40</v>
      </c>
      <c r="C22" s="10" t="s">
        <v>41</v>
      </c>
      <c r="D22" s="11">
        <v>14.39</v>
      </c>
      <c r="E22" s="11">
        <v>0.16</v>
      </c>
      <c r="F22" s="11">
        <f t="shared" si="0"/>
        <v>14.55</v>
      </c>
      <c r="G22" s="11">
        <v>13.3</v>
      </c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2023-12-26T05:18:07Z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