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85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<sst xmlns="http://schemas.openxmlformats.org/spreadsheetml/2006/main" count="79" uniqueCount="55">
  <si>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</si>
  <si>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</si>
  <si>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</si>
  <si>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</si>
  <si>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</si>
  <si>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</si>
  <si>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</si>
  <si>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</si>
  <si>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YBXE_Y1#</t>
  </si>
  <si>
    <t>ZXXE_Y1#</t>
  </si>
  <si>
    <t>YBYE_Y1#</t>
  </si>
  <si>
    <t>ZXYE_Y1#</t>
  </si>
  <si>
    <t>附件1-3</t>
  </si>
  <si>
    <t>截止2023年2月昌吉州政府债务限额、余额（含一般债务限额、余额和专项债务限额、余额）情况表</t>
  </si>
  <si>
    <t>单位：亿元</t>
  </si>
  <si>
    <t>行政区划名称</t>
  </si>
  <si>
    <t>截止2022年12月政府债务限额总额</t>
  </si>
  <si>
    <t>本次新增债务限额</t>
  </si>
  <si>
    <t>调整后政府债务限额总额</t>
  </si>
  <si>
    <t>截止2023年2月政府债务余额</t>
  </si>
  <si>
    <t>合计</t>
  </si>
  <si>
    <t>一般债务</t>
  </si>
  <si>
    <t>专项债务</t>
  </si>
  <si>
    <t>VALID#</t>
  </si>
  <si>
    <t>65</t>
  </si>
  <si>
    <t>昌吉州合计</t>
  </si>
  <si>
    <t>6500</t>
  </si>
  <si>
    <t>州本级：</t>
  </si>
  <si>
    <t xml:space="preserve">  其中：小本级</t>
  </si>
  <si>
    <t>6501</t>
  </si>
  <si>
    <t xml:space="preserve">        准东开发区</t>
  </si>
  <si>
    <t>6502</t>
  </si>
  <si>
    <t xml:space="preserve">        农业园区</t>
  </si>
  <si>
    <t>6504</t>
  </si>
  <si>
    <t>所属县（市、区）小计</t>
  </si>
  <si>
    <t>6505</t>
  </si>
  <si>
    <t>昌吉市</t>
  </si>
  <si>
    <t>6523</t>
  </si>
  <si>
    <t xml:space="preserve">   其中：昌吉市</t>
  </si>
  <si>
    <t>6527</t>
  </si>
  <si>
    <t xml:space="preserve">         昌吉高新区</t>
  </si>
  <si>
    <t>6528</t>
  </si>
  <si>
    <t>阜康市</t>
  </si>
  <si>
    <t>6529</t>
  </si>
  <si>
    <t>呼图壁县</t>
  </si>
  <si>
    <t>6530</t>
  </si>
  <si>
    <t>玛纳斯县</t>
  </si>
  <si>
    <t>6531</t>
  </si>
  <si>
    <t>奇台县</t>
  </si>
  <si>
    <t>6532</t>
  </si>
  <si>
    <t>吉木萨尔县</t>
  </si>
  <si>
    <t>6540</t>
  </si>
  <si>
    <t>木垒县</t>
  </si>
  <si>
    <t>6542</t>
  </si>
  <si>
    <t>6543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</si>
</sst>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9" fillId="18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12" borderId="5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20" fillId="21" borderId="6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tabSelected="1" workbookViewId="0">
      <pane ySplit="8" topLeftCell="A9" activePane="bottomLeft" state="frozen"/>
      <selection/>
      <selection pane="bottomLeft" activeCell="O9" sqref="O9"/>
    </sheetView>
  </sheetViews>
  <sheetFormatPr defaultColWidth="10" defaultRowHeight="13.5"/>
  <cols>
    <col min="1" max="2" width="9" hidden="1"/>
    <col min="3" max="3" width="20.5" customWidth="1"/>
    <col min="4" max="15" width="10.625" customWidth="1"/>
    <col min="16" max="16" width="9.76666666666667" customWidth="1"/>
  </cols>
  <sheetData>
    <row r="1" ht="22.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5">
      <c r="A2" s="1">
        <v>0</v>
      </c>
      <c r="B2" s="1" t="s">
        <v>3</v>
      </c>
      <c r="C2" s="1" t="s">
        <v>4</v>
      </c>
      <c r="D2" s="1" t="s">
        <v>5</v>
      </c>
      <c r="E2" s="1"/>
    </row>
    <row r="3" hidden="1" spans="1:15">
      <c r="A3" s="1">
        <v>0</v>
      </c>
      <c r="B3" s="1" t="s">
        <v>6</v>
      </c>
      <c r="C3" s="1" t="s">
        <v>7</v>
      </c>
      <c r="E3" s="1" t="s">
        <v>8</v>
      </c>
      <c r="F3" s="1" t="s">
        <v>9</v>
      </c>
      <c r="G3" s="2"/>
      <c r="H3" s="2"/>
      <c r="I3" s="2"/>
      <c r="J3" s="2"/>
      <c r="K3" s="2"/>
      <c r="L3" s="2"/>
      <c r="N3" s="1" t="s">
        <v>10</v>
      </c>
      <c r="O3" s="1" t="s">
        <v>11</v>
      </c>
    </row>
    <row r="4" ht="25" customHeight="1" spans="1:3">
      <c r="A4" s="1">
        <v>0</v>
      </c>
      <c r="B4" s="1"/>
      <c r="C4" s="3" t="s">
        <v>12</v>
      </c>
    </row>
    <row r="5" ht="35" customHeight="1" spans="1:15">
      <c r="A5" s="1">
        <v>0</v>
      </c>
      <c r="C5" s="4" t="s">
        <v>13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ht="25" customHeight="1" spans="1:15">
      <c r="A6" s="1">
        <v>0</v>
      </c>
      <c r="C6" s="5"/>
      <c r="D6" s="5"/>
      <c r="N6" s="10" t="s">
        <v>14</v>
      </c>
      <c r="O6" s="10"/>
    </row>
    <row r="7" ht="30" customHeight="1" spans="1:15">
      <c r="A7" s="1">
        <v>0</v>
      </c>
      <c r="C7" s="6" t="s">
        <v>15</v>
      </c>
      <c r="D7" s="6" t="s">
        <v>16</v>
      </c>
      <c r="E7" s="6"/>
      <c r="F7" s="6"/>
      <c r="G7" s="6" t="s">
        <v>17</v>
      </c>
      <c r="H7" s="6"/>
      <c r="I7" s="6"/>
      <c r="J7" s="6" t="s">
        <v>18</v>
      </c>
      <c r="K7" s="6"/>
      <c r="L7" s="6"/>
      <c r="M7" s="6" t="s">
        <v>19</v>
      </c>
      <c r="N7" s="6"/>
      <c r="O7" s="6"/>
    </row>
    <row r="8" ht="41" customHeight="1" spans="1:15">
      <c r="A8" s="1">
        <v>0</v>
      </c>
      <c r="C8" s="6"/>
      <c r="D8" s="6" t="s">
        <v>20</v>
      </c>
      <c r="E8" s="6" t="s">
        <v>21</v>
      </c>
      <c r="F8" s="6" t="s">
        <v>22</v>
      </c>
      <c r="G8" s="6" t="s">
        <v>20</v>
      </c>
      <c r="H8" s="6" t="s">
        <v>21</v>
      </c>
      <c r="I8" s="6" t="s">
        <v>22</v>
      </c>
      <c r="J8" s="6" t="s">
        <v>20</v>
      </c>
      <c r="K8" s="6" t="s">
        <v>21</v>
      </c>
      <c r="L8" s="6" t="s">
        <v>22</v>
      </c>
      <c r="M8" s="6" t="s">
        <v>20</v>
      </c>
      <c r="N8" s="6" t="s">
        <v>21</v>
      </c>
      <c r="O8" s="6" t="s">
        <v>22</v>
      </c>
    </row>
    <row r="9" ht="20" customHeight="1" spans="1:15">
      <c r="A9" s="1" t="s">
        <v>23</v>
      </c>
      <c r="B9" s="1" t="s">
        <v>24</v>
      </c>
      <c r="C9" s="7" t="s">
        <v>25</v>
      </c>
      <c r="D9" s="8">
        <f>E9+F9</f>
        <v>601.2719</v>
      </c>
      <c r="E9" s="8">
        <v>272.77</v>
      </c>
      <c r="F9" s="8">
        <v>328.5019</v>
      </c>
      <c r="G9" s="8">
        <f>H9+I9</f>
        <v>21</v>
      </c>
      <c r="H9" s="8">
        <v>11</v>
      </c>
      <c r="I9" s="8">
        <v>10</v>
      </c>
      <c r="J9" s="8">
        <f>K9+L9</f>
        <v>622.2719</v>
      </c>
      <c r="K9" s="8">
        <f>E9+H9</f>
        <v>283.77</v>
      </c>
      <c r="L9" s="8">
        <f>F9+I9</f>
        <v>338.5019</v>
      </c>
      <c r="M9" s="8">
        <f>N9+O9</f>
        <v>569.480316</v>
      </c>
      <c r="N9" s="8">
        <v>243.32</v>
      </c>
      <c r="O9" s="8">
        <v>326.160316</v>
      </c>
    </row>
    <row r="10" ht="20" customHeight="1" spans="1:15">
      <c r="A10" s="1" t="s">
        <v>23</v>
      </c>
      <c r="B10" s="1" t="s">
        <v>26</v>
      </c>
      <c r="C10" s="7" t="s">
        <v>27</v>
      </c>
      <c r="D10" s="8">
        <f t="shared" ref="D10:D25" si="0">E10+F10</f>
        <v>111.6319</v>
      </c>
      <c r="E10" s="8">
        <v>51.18</v>
      </c>
      <c r="F10" s="8">
        <v>60.4519</v>
      </c>
      <c r="G10" s="8">
        <f t="shared" ref="G10:G25" si="1">H10+I10</f>
        <v>2.6</v>
      </c>
      <c r="H10" s="8">
        <v>1.7</v>
      </c>
      <c r="I10" s="8">
        <v>0.9</v>
      </c>
      <c r="J10" s="8">
        <f t="shared" ref="J10:J25" si="2">K10+L10</f>
        <v>114.2319</v>
      </c>
      <c r="K10" s="8">
        <f t="shared" ref="K10:K25" si="3">E10+H10</f>
        <v>52.88</v>
      </c>
      <c r="L10" s="8">
        <f t="shared" ref="L10:L25" si="4">F10+I10</f>
        <v>61.3519</v>
      </c>
      <c r="M10" s="8">
        <f t="shared" ref="M10:M25" si="5">N10+O10</f>
        <v>107.71</v>
      </c>
      <c r="N10" s="8">
        <v>48.19</v>
      </c>
      <c r="O10" s="8">
        <v>59.52</v>
      </c>
    </row>
    <row r="11" ht="20" customHeight="1" spans="1:15">
      <c r="A11" s="1"/>
      <c r="B11" s="1"/>
      <c r="C11" s="7" t="s">
        <v>28</v>
      </c>
      <c r="D11" s="8">
        <f t="shared" si="0"/>
        <v>64.7023</v>
      </c>
      <c r="E11" s="8">
        <v>32.3</v>
      </c>
      <c r="F11" s="8">
        <v>32.4023</v>
      </c>
      <c r="G11" s="8">
        <f t="shared" si="1"/>
        <v>1</v>
      </c>
      <c r="H11" s="8">
        <v>0.4</v>
      </c>
      <c r="I11" s="8">
        <v>0.6</v>
      </c>
      <c r="J11" s="8">
        <f t="shared" si="2"/>
        <v>65.7023</v>
      </c>
      <c r="K11" s="8">
        <f t="shared" si="3"/>
        <v>32.7</v>
      </c>
      <c r="L11" s="8">
        <f t="shared" si="4"/>
        <v>33.0023</v>
      </c>
      <c r="M11" s="8">
        <f t="shared" si="5"/>
        <v>64.39</v>
      </c>
      <c r="N11" s="8">
        <v>31.39</v>
      </c>
      <c r="O11" s="8">
        <v>33</v>
      </c>
    </row>
    <row r="12" ht="20" customHeight="1" spans="1:15">
      <c r="A12" s="1" t="s">
        <v>23</v>
      </c>
      <c r="B12" s="1" t="s">
        <v>29</v>
      </c>
      <c r="C12" s="7" t="s">
        <v>30</v>
      </c>
      <c r="D12" s="8">
        <f t="shared" si="0"/>
        <v>28.4796</v>
      </c>
      <c r="E12" s="8">
        <v>7.82</v>
      </c>
      <c r="F12" s="8">
        <v>20.6596</v>
      </c>
      <c r="G12" s="8">
        <f t="shared" si="1"/>
        <v>1.6</v>
      </c>
      <c r="H12" s="8">
        <v>1.3</v>
      </c>
      <c r="I12" s="8">
        <v>0.3</v>
      </c>
      <c r="J12" s="8">
        <f t="shared" si="2"/>
        <v>30.0796</v>
      </c>
      <c r="K12" s="8">
        <f t="shared" si="3"/>
        <v>9.12</v>
      </c>
      <c r="L12" s="8">
        <f t="shared" si="4"/>
        <v>20.9596</v>
      </c>
      <c r="M12" s="8">
        <f t="shared" si="5"/>
        <v>28.15</v>
      </c>
      <c r="N12" s="8">
        <v>8.23</v>
      </c>
      <c r="O12" s="8">
        <v>19.92</v>
      </c>
    </row>
    <row r="13" ht="20" customHeight="1" spans="1:15">
      <c r="A13" s="1" t="s">
        <v>23</v>
      </c>
      <c r="B13" s="1" t="s">
        <v>31</v>
      </c>
      <c r="C13" s="7" t="s">
        <v>32</v>
      </c>
      <c r="D13" s="8">
        <f t="shared" si="0"/>
        <v>18.45</v>
      </c>
      <c r="E13" s="8">
        <v>11.06</v>
      </c>
      <c r="F13" s="8">
        <v>7.39</v>
      </c>
      <c r="G13" s="8">
        <f t="shared" si="1"/>
        <v>0</v>
      </c>
      <c r="H13" s="8">
        <v>0</v>
      </c>
      <c r="I13" s="8"/>
      <c r="J13" s="8">
        <f t="shared" si="2"/>
        <v>18.45</v>
      </c>
      <c r="K13" s="8">
        <f t="shared" si="3"/>
        <v>11.06</v>
      </c>
      <c r="L13" s="8">
        <f t="shared" si="4"/>
        <v>7.39</v>
      </c>
      <c r="M13" s="8">
        <f t="shared" si="5"/>
        <v>15.17</v>
      </c>
      <c r="N13" s="8">
        <v>8.57</v>
      </c>
      <c r="O13" s="8">
        <v>6.6</v>
      </c>
    </row>
    <row r="14" ht="20" customHeight="1" spans="1:15">
      <c r="A14" s="1" t="s">
        <v>23</v>
      </c>
      <c r="B14" s="1" t="s">
        <v>33</v>
      </c>
      <c r="C14" s="7" t="s">
        <v>34</v>
      </c>
      <c r="D14" s="8">
        <f t="shared" si="0"/>
        <v>489.64</v>
      </c>
      <c r="E14" s="8">
        <v>221.59</v>
      </c>
      <c r="F14" s="8">
        <v>268.05</v>
      </c>
      <c r="G14" s="8">
        <f t="shared" si="1"/>
        <v>18.4</v>
      </c>
      <c r="H14" s="8">
        <v>9.3</v>
      </c>
      <c r="I14" s="8">
        <v>9.1</v>
      </c>
      <c r="J14" s="8">
        <f t="shared" si="2"/>
        <v>508.04</v>
      </c>
      <c r="K14" s="8">
        <f t="shared" si="3"/>
        <v>230.89</v>
      </c>
      <c r="L14" s="8">
        <f t="shared" si="4"/>
        <v>277.15</v>
      </c>
      <c r="M14" s="8">
        <f t="shared" si="5"/>
        <v>461.770316</v>
      </c>
      <c r="N14" s="8">
        <v>195.13</v>
      </c>
      <c r="O14" s="8">
        <v>266.640316</v>
      </c>
    </row>
    <row r="15" ht="20" customHeight="1" spans="1:15">
      <c r="A15" s="1" t="s">
        <v>23</v>
      </c>
      <c r="B15" s="1" t="s">
        <v>35</v>
      </c>
      <c r="C15" s="7" t="s">
        <v>36</v>
      </c>
      <c r="D15" s="8">
        <f t="shared" si="0"/>
        <v>175.66</v>
      </c>
      <c r="E15" s="8">
        <v>59.44</v>
      </c>
      <c r="F15" s="8">
        <v>116.22</v>
      </c>
      <c r="G15" s="8">
        <f t="shared" si="1"/>
        <v>3.8</v>
      </c>
      <c r="H15" s="8">
        <v>1.4</v>
      </c>
      <c r="I15" s="8">
        <v>2.4</v>
      </c>
      <c r="J15" s="8">
        <f t="shared" si="2"/>
        <v>179.46</v>
      </c>
      <c r="K15" s="8">
        <f t="shared" si="3"/>
        <v>60.84</v>
      </c>
      <c r="L15" s="8">
        <f t="shared" si="4"/>
        <v>118.62</v>
      </c>
      <c r="M15" s="8">
        <f t="shared" si="5"/>
        <v>168.79</v>
      </c>
      <c r="N15" s="8">
        <v>54.16</v>
      </c>
      <c r="O15" s="8">
        <v>114.63</v>
      </c>
    </row>
    <row r="16" ht="20" customHeight="1" spans="1:15">
      <c r="A16" s="1" t="s">
        <v>23</v>
      </c>
      <c r="B16" s="1" t="s">
        <v>37</v>
      </c>
      <c r="C16" s="7" t="s">
        <v>38</v>
      </c>
      <c r="D16" s="8">
        <f t="shared" si="0"/>
        <v>169.28</v>
      </c>
      <c r="E16" s="8">
        <v>58.24</v>
      </c>
      <c r="F16" s="8">
        <v>111.04</v>
      </c>
      <c r="G16" s="8">
        <f t="shared" si="1"/>
        <v>2.6</v>
      </c>
      <c r="H16" s="8">
        <v>1.4</v>
      </c>
      <c r="I16" s="8">
        <v>1.2</v>
      </c>
      <c r="J16" s="8">
        <f t="shared" si="2"/>
        <v>171.88</v>
      </c>
      <c r="K16" s="8">
        <f t="shared" si="3"/>
        <v>59.64</v>
      </c>
      <c r="L16" s="8">
        <f t="shared" si="4"/>
        <v>112.24</v>
      </c>
      <c r="M16" s="8">
        <f t="shared" si="5"/>
        <v>163.44</v>
      </c>
      <c r="N16" s="8">
        <v>53.07</v>
      </c>
      <c r="O16" s="8">
        <v>110.37</v>
      </c>
    </row>
    <row r="17" ht="20" customHeight="1" spans="1:15">
      <c r="A17" s="1" t="s">
        <v>23</v>
      </c>
      <c r="B17" s="1" t="s">
        <v>39</v>
      </c>
      <c r="C17" s="7" t="s">
        <v>40</v>
      </c>
      <c r="D17" s="8">
        <f t="shared" si="0"/>
        <v>6.38</v>
      </c>
      <c r="E17" s="8">
        <v>1.2</v>
      </c>
      <c r="F17" s="8">
        <v>5.18</v>
      </c>
      <c r="G17" s="8">
        <f t="shared" si="1"/>
        <v>1.2</v>
      </c>
      <c r="H17" s="8">
        <v>0</v>
      </c>
      <c r="I17" s="8">
        <v>1.2</v>
      </c>
      <c r="J17" s="8">
        <f t="shared" si="2"/>
        <v>7.58</v>
      </c>
      <c r="K17" s="8">
        <f t="shared" si="3"/>
        <v>1.2</v>
      </c>
      <c r="L17" s="8">
        <f t="shared" si="4"/>
        <v>6.38</v>
      </c>
      <c r="M17" s="8">
        <f t="shared" si="5"/>
        <v>5.35</v>
      </c>
      <c r="N17" s="8">
        <v>1.09</v>
      </c>
      <c r="O17" s="8">
        <v>4.26</v>
      </c>
    </row>
    <row r="18" ht="20" customHeight="1" spans="1:15">
      <c r="A18" s="1" t="s">
        <v>23</v>
      </c>
      <c r="B18" s="1" t="s">
        <v>41</v>
      </c>
      <c r="C18" s="7" t="s">
        <v>42</v>
      </c>
      <c r="D18" s="8">
        <f t="shared" si="0"/>
        <v>78.14</v>
      </c>
      <c r="E18" s="8">
        <v>44.47</v>
      </c>
      <c r="F18" s="8">
        <v>33.67</v>
      </c>
      <c r="G18" s="8">
        <f t="shared" si="1"/>
        <v>2.7</v>
      </c>
      <c r="H18" s="8">
        <v>1.5</v>
      </c>
      <c r="I18" s="8">
        <v>1.2</v>
      </c>
      <c r="J18" s="8">
        <f t="shared" si="2"/>
        <v>80.84</v>
      </c>
      <c r="K18" s="8">
        <f t="shared" si="3"/>
        <v>45.97</v>
      </c>
      <c r="L18" s="8">
        <f t="shared" si="4"/>
        <v>34.87</v>
      </c>
      <c r="M18" s="8">
        <f t="shared" si="5"/>
        <v>71.46495</v>
      </c>
      <c r="N18" s="8">
        <v>38.08</v>
      </c>
      <c r="O18" s="8">
        <v>33.38495</v>
      </c>
    </row>
    <row r="19" ht="20" customHeight="1" spans="1:15">
      <c r="A19" s="1" t="s">
        <v>23</v>
      </c>
      <c r="B19" s="1" t="s">
        <v>43</v>
      </c>
      <c r="C19" s="7" t="s">
        <v>44</v>
      </c>
      <c r="D19" s="8">
        <f t="shared" si="0"/>
        <v>42.84</v>
      </c>
      <c r="E19" s="8">
        <v>17.14</v>
      </c>
      <c r="F19" s="8">
        <v>25.7</v>
      </c>
      <c r="G19" s="8">
        <f t="shared" si="1"/>
        <v>2.5</v>
      </c>
      <c r="H19" s="8">
        <v>1.2</v>
      </c>
      <c r="I19" s="8">
        <v>1.3</v>
      </c>
      <c r="J19" s="8">
        <f t="shared" si="2"/>
        <v>45.34</v>
      </c>
      <c r="K19" s="8">
        <f t="shared" si="3"/>
        <v>18.34</v>
      </c>
      <c r="L19" s="8">
        <f t="shared" si="4"/>
        <v>27</v>
      </c>
      <c r="M19" s="8">
        <f t="shared" si="5"/>
        <v>40.750366</v>
      </c>
      <c r="N19" s="8">
        <v>15.5</v>
      </c>
      <c r="O19" s="8">
        <v>25.250366</v>
      </c>
    </row>
    <row r="20" ht="20" customHeight="1" spans="1:15">
      <c r="A20" s="1" t="s">
        <v>23</v>
      </c>
      <c r="B20" s="1" t="s">
        <v>45</v>
      </c>
      <c r="C20" s="7" t="s">
        <v>46</v>
      </c>
      <c r="D20" s="8">
        <f t="shared" si="0"/>
        <v>55.14</v>
      </c>
      <c r="E20" s="8">
        <v>30.13</v>
      </c>
      <c r="F20" s="8">
        <v>25.01</v>
      </c>
      <c r="G20" s="8">
        <f t="shared" si="1"/>
        <v>2.1</v>
      </c>
      <c r="H20" s="8">
        <v>0.8</v>
      </c>
      <c r="I20" s="8">
        <v>1.3</v>
      </c>
      <c r="J20" s="8">
        <f t="shared" si="2"/>
        <v>57.24</v>
      </c>
      <c r="K20" s="8">
        <f t="shared" si="3"/>
        <v>30.93</v>
      </c>
      <c r="L20" s="8">
        <f t="shared" si="4"/>
        <v>26.31</v>
      </c>
      <c r="M20" s="8">
        <f t="shared" si="5"/>
        <v>52.5781</v>
      </c>
      <c r="N20" s="8">
        <v>26.76</v>
      </c>
      <c r="O20" s="8">
        <v>25.8181</v>
      </c>
    </row>
    <row r="21" ht="20" customHeight="1" spans="1:15">
      <c r="A21" s="1" t="s">
        <v>23</v>
      </c>
      <c r="B21" s="1" t="s">
        <v>47</v>
      </c>
      <c r="C21" s="7" t="s">
        <v>48</v>
      </c>
      <c r="D21" s="8">
        <f t="shared" si="0"/>
        <v>58.11</v>
      </c>
      <c r="E21" s="8">
        <v>34.59</v>
      </c>
      <c r="F21" s="8">
        <v>23.52</v>
      </c>
      <c r="G21" s="8">
        <f t="shared" si="1"/>
        <v>1.9</v>
      </c>
      <c r="H21" s="8">
        <v>1.4</v>
      </c>
      <c r="I21" s="8">
        <v>0.5</v>
      </c>
      <c r="J21" s="8">
        <f t="shared" si="2"/>
        <v>60.01</v>
      </c>
      <c r="K21" s="8">
        <f t="shared" si="3"/>
        <v>35.99</v>
      </c>
      <c r="L21" s="8">
        <f t="shared" si="4"/>
        <v>24.02</v>
      </c>
      <c r="M21" s="8">
        <f t="shared" si="5"/>
        <v>49.5658</v>
      </c>
      <c r="N21" s="8">
        <v>27.06</v>
      </c>
      <c r="O21" s="8">
        <v>22.5058</v>
      </c>
    </row>
    <row r="22" ht="20" customHeight="1" spans="1:15">
      <c r="A22" s="1" t="s">
        <v>23</v>
      </c>
      <c r="B22" s="1" t="s">
        <v>49</v>
      </c>
      <c r="C22" s="7" t="s">
        <v>50</v>
      </c>
      <c r="D22" s="8">
        <f t="shared" si="0"/>
        <v>52.06</v>
      </c>
      <c r="E22" s="8">
        <v>23.33</v>
      </c>
      <c r="F22" s="8">
        <v>28.73</v>
      </c>
      <c r="G22" s="8">
        <f t="shared" si="1"/>
        <v>2.7</v>
      </c>
      <c r="H22" s="8">
        <v>1.5</v>
      </c>
      <c r="I22" s="8">
        <v>1.2</v>
      </c>
      <c r="J22" s="8">
        <f t="shared" si="2"/>
        <v>54.76</v>
      </c>
      <c r="K22" s="8">
        <f t="shared" si="3"/>
        <v>24.83</v>
      </c>
      <c r="L22" s="8">
        <f t="shared" si="4"/>
        <v>29.93</v>
      </c>
      <c r="M22" s="8">
        <f t="shared" si="5"/>
        <v>50.1491</v>
      </c>
      <c r="N22" s="8">
        <v>21.03</v>
      </c>
      <c r="O22" s="8">
        <v>29.1191</v>
      </c>
    </row>
    <row r="23" ht="20" customHeight="1" spans="1:15">
      <c r="A23" s="1" t="s">
        <v>23</v>
      </c>
      <c r="B23" s="1" t="s">
        <v>51</v>
      </c>
      <c r="C23" s="7" t="s">
        <v>52</v>
      </c>
      <c r="D23" s="8">
        <f t="shared" si="0"/>
        <v>27.69</v>
      </c>
      <c r="E23" s="8">
        <v>12.49</v>
      </c>
      <c r="F23" s="8">
        <v>15.2</v>
      </c>
      <c r="G23" s="8">
        <f t="shared" si="1"/>
        <v>2.7</v>
      </c>
      <c r="H23" s="8">
        <v>1.5</v>
      </c>
      <c r="I23" s="8">
        <v>1.2</v>
      </c>
      <c r="J23" s="8">
        <f t="shared" si="2"/>
        <v>30.39</v>
      </c>
      <c r="K23" s="8">
        <f t="shared" si="3"/>
        <v>13.99</v>
      </c>
      <c r="L23" s="8">
        <f t="shared" si="4"/>
        <v>16.4</v>
      </c>
      <c r="M23" s="8">
        <f t="shared" si="5"/>
        <v>28.472</v>
      </c>
      <c r="N23" s="8">
        <v>12.54</v>
      </c>
      <c r="O23" s="8">
        <v>15.932</v>
      </c>
    </row>
    <row r="24" ht="20" customHeight="1" spans="1:15">
      <c r="A24" s="1" t="s">
        <v>23</v>
      </c>
      <c r="B24" s="1" t="s">
        <v>53</v>
      </c>
      <c r="C24" s="7"/>
      <c r="D24" s="9">
        <f t="shared" si="0"/>
        <v>0</v>
      </c>
      <c r="E24" s="9"/>
      <c r="F24" s="9"/>
      <c r="G24" s="9">
        <f t="shared" si="1"/>
        <v>0</v>
      </c>
      <c r="H24" s="9"/>
      <c r="I24" s="9"/>
      <c r="J24" s="9">
        <f t="shared" si="2"/>
        <v>0</v>
      </c>
      <c r="K24" s="9">
        <f t="shared" si="3"/>
        <v>0</v>
      </c>
      <c r="L24" s="9">
        <f t="shared" si="4"/>
        <v>0</v>
      </c>
      <c r="M24" s="9">
        <f t="shared" si="5"/>
        <v>0</v>
      </c>
      <c r="N24" s="9"/>
      <c r="O24" s="9"/>
    </row>
    <row r="25" ht="20" customHeight="1" spans="1:15">
      <c r="A25" s="1" t="s">
        <v>23</v>
      </c>
      <c r="B25" s="1" t="s">
        <v>54</v>
      </c>
      <c r="C25" s="7"/>
      <c r="D25" s="9">
        <f t="shared" si="0"/>
        <v>0</v>
      </c>
      <c r="E25" s="9"/>
      <c r="F25" s="9"/>
      <c r="G25" s="9">
        <f t="shared" si="1"/>
        <v>0</v>
      </c>
      <c r="H25" s="9"/>
      <c r="I25" s="9"/>
      <c r="J25" s="9">
        <f t="shared" si="2"/>
        <v>0</v>
      </c>
      <c r="K25" s="9">
        <f t="shared" si="3"/>
        <v>0</v>
      </c>
      <c r="L25" s="9">
        <f t="shared" si="4"/>
        <v>0</v>
      </c>
      <c r="M25" s="9">
        <f t="shared" si="5"/>
        <v>0</v>
      </c>
      <c r="N25" s="9"/>
      <c r="O25" s="9"/>
    </row>
  </sheetData>
  <mergeCells count="7">
    <mergeCell ref="C5:O5"/>
    <mergeCell ref="N6:O6"/>
    <mergeCell ref="D7:F7"/>
    <mergeCell ref="G7:I7"/>
    <mergeCell ref="J7:L7"/>
    <mergeCell ref="M7:O7"/>
    <mergeCell ref="C7:C8"/>
  </mergeCells>
  <pageMargins left="0.707638888888889" right="0.354166666666667" top="0.629166666666667" bottom="0.26875" header="0" footer="0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2021-07-28T09:34:00Z</dcterms:created>
  <dcterms:modified xsi:type="dcterms:W3CDTF">2023-12-26T07:54:37Z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