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昌吉" sheetId="13" r:id="rId1"/>
  </sheets>
  <definedNames>
    <definedName name="_xlnm.Print_Titles" localSheetId="0">昌吉!$4:$7</definedName>
  </definedNames>
  <calcPr calcId="144525"/>
</workbook>
</file>

<file path=xl/sharedStrings.xml><?xml version="1.0" encoding="utf-8"?>
<sst xmlns="http://schemas.openxmlformats.org/spreadsheetml/2006/main" count="23">
  <si>
    <t>附件1：</t>
  </si>
  <si>
    <t>昌吉州2017年城镇棚户区改造任务表</t>
  </si>
  <si>
    <t>数据单位：户</t>
  </si>
  <si>
    <t>地 区</t>
  </si>
  <si>
    <t>城镇棚户改造任务合计</t>
  </si>
  <si>
    <t>国家下达城市棚户区改造</t>
  </si>
  <si>
    <t>自治区追加棚户区改造计划</t>
  </si>
  <si>
    <t>任　务</t>
  </si>
  <si>
    <t>基本建成</t>
  </si>
  <si>
    <t>分配入住</t>
  </si>
  <si>
    <t>安置方式</t>
  </si>
  <si>
    <t>其中：货币补偿</t>
  </si>
  <si>
    <t>其中：实物安置</t>
  </si>
  <si>
    <t>昌吉州</t>
  </si>
  <si>
    <t>玛纳斯县</t>
  </si>
  <si>
    <t>呼图壁县</t>
  </si>
  <si>
    <t>昌吉市</t>
  </si>
  <si>
    <t>阜康市</t>
  </si>
  <si>
    <t>吉木萨尔县</t>
  </si>
  <si>
    <t>奇台县</t>
  </si>
  <si>
    <t>木垒县</t>
  </si>
  <si>
    <t>农业园区</t>
  </si>
  <si>
    <t xml:space="preserve">昌吉高新区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</si>
</sst>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8">
    <font>
      <sz val="11"/>
      <color theme="1"/>
      <name val="Tahoma"/>
      <charset val="134"/>
    </font>
    <font>
      <b/>
      <sz val="14"/>
      <color theme="1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06">
    <xf numFmtId="0" fontId="0" fillId="0" borderId="0"/>
    <xf numFmtId="42" fontId="1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6" borderId="7" applyNumberFormat="0" applyFont="0" applyAlignment="0" applyProtection="0">
      <alignment vertical="center"/>
    </xf>
    <xf numFmtId="0" fontId="39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2" fillId="28" borderId="16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3" fillId="41" borderId="17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39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7" fillId="24" borderId="18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  <xf numFmtId="0" fontId="6" fillId="36" borderId="14" applyNumberFormat="0" applyFont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468" applyFont="1" applyFill="1" applyAlignment="1">
      <alignment horizontal="center" vertical="center"/>
    </xf>
    <xf numFmtId="0" fontId="3" fillId="0" borderId="0" xfId="468" applyFont="1" applyFill="1" applyAlignment="1">
      <alignment vertical="center" wrapText="1"/>
    </xf>
    <xf numFmtId="0" fontId="4" fillId="0" borderId="1" xfId="468" applyFont="1" applyFill="1" applyBorder="1" applyAlignment="1">
      <alignment horizontal="center" vertical="center" wrapText="1"/>
    </xf>
    <xf numFmtId="0" fontId="5" fillId="0" borderId="1" xfId="468" applyFont="1" applyFill="1" applyBorder="1" applyAlignment="1">
      <alignment horizontal="center" vertical="center" wrapText="1"/>
    </xf>
    <xf numFmtId="0" fontId="5" fillId="0" borderId="1" xfId="468" applyNumberFormat="1" applyFont="1" applyFill="1" applyBorder="1" applyAlignment="1">
      <alignment horizontal="center" vertical="center" wrapText="1"/>
    </xf>
    <xf numFmtId="0" fontId="6" fillId="0" borderId="1" xfId="468" applyNumberFormat="1" applyFont="1" applyFill="1" applyBorder="1" applyAlignment="1">
      <alignment horizontal="center" vertical="center" wrapText="1"/>
    </xf>
    <xf numFmtId="0" fontId="5" fillId="0" borderId="1" xfId="468" applyFont="1" applyFill="1" applyBorder="1" applyAlignment="1">
      <alignment horizontal="center" vertical="center"/>
    </xf>
    <xf numFmtId="0" fontId="6" fillId="0" borderId="1" xfId="468" applyFont="1" applyFill="1" applyBorder="1" applyAlignment="1">
      <alignment horizontal="center" vertical="center"/>
    </xf>
    <xf numFmtId="0" fontId="7" fillId="0" borderId="1" xfId="468" applyNumberFormat="1" applyFont="1" applyFill="1" applyBorder="1" applyAlignment="1">
      <alignment horizontal="center" vertical="center" wrapText="1"/>
    </xf>
    <xf numFmtId="0" fontId="5" fillId="0" borderId="1" xfId="468" applyNumberFormat="1" applyFont="1" applyFill="1" applyBorder="1" applyAlignment="1">
      <alignment horizontal="center" vertical="center"/>
    </xf>
    <xf numFmtId="0" fontId="3" fillId="0" borderId="0" xfId="468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606">
    <cellStyle name="常规" xfId="0" builtinId="0"/>
    <cellStyle name="货币[0]" xfId="1" builtinId="7"/>
    <cellStyle name="20% - 强调文字颜色 1 2" xfId="2"/>
    <cellStyle name="20% - 强调文字颜色 3" xfId="3" builtinId="38"/>
    <cellStyle name="链接单元格 5" xfId="4"/>
    <cellStyle name="输入" xfId="5" builtinId="20"/>
    <cellStyle name="汇总 6" xfId="6"/>
    <cellStyle name="货币" xfId="7" builtinId="4"/>
    <cellStyle name="千位分隔[0]" xfId="8" builtinId="6"/>
    <cellStyle name="40% - 强调文字颜色 3" xfId="9" builtinId="39"/>
    <cellStyle name="强调文字颜色 1 8" xfId="10"/>
    <cellStyle name="计算 2" xfId="11"/>
    <cellStyle name="差" xfId="12" builtinId="27"/>
    <cellStyle name="链接单元格 2 5" xfId="13"/>
    <cellStyle name="千位分隔" xfId="14" builtinId="3"/>
    <cellStyle name="60% - 强调文字颜色 3" xfId="15" builtinId="40"/>
    <cellStyle name="超链接" xfId="16" builtinId="8"/>
    <cellStyle name="百分比" xfId="17" builtinId="5"/>
    <cellStyle name="20% - 强调文字颜色 2 2 2" xfId="18"/>
    <cellStyle name="已访问的超链接" xfId="19" builtinId="9"/>
    <cellStyle name="60% - 强调文字颜色 2 3" xfId="20"/>
    <cellStyle name="注释" xfId="21" builtinId="10"/>
    <cellStyle name="常规 6" xfId="22"/>
    <cellStyle name="20% - 强调文字颜色 4 5" xfId="23"/>
    <cellStyle name="60% - 强调文字颜色 2" xfId="24" builtinId="36"/>
    <cellStyle name="40% - 强调文字颜色 3 9" xfId="25"/>
    <cellStyle name="标题 4" xfId="26" builtinId="19"/>
    <cellStyle name="解释性文本 2 2" xfId="27"/>
    <cellStyle name="差 9" xfId="28"/>
    <cellStyle name="警告文本" xfId="29" builtinId="11"/>
    <cellStyle name="60% - 强调文字颜色 2 2 2" xfId="30"/>
    <cellStyle name="标题" xfId="31" builtinId="15"/>
    <cellStyle name="强调文字颜色 1 2 3" xfId="32"/>
    <cellStyle name="40% - 强调文字颜色 3 10" xfId="33"/>
    <cellStyle name="60% - 强调文字颜色 6 8" xfId="34"/>
    <cellStyle name="解释性文本" xfId="35" builtinId="53"/>
    <cellStyle name="差 6" xfId="36"/>
    <cellStyle name="解释性文本 9" xfId="37"/>
    <cellStyle name="标题 1" xfId="38" builtinId="16"/>
    <cellStyle name="差 7" xfId="39"/>
    <cellStyle name="标题 2" xfId="40" builtinId="17"/>
    <cellStyle name="40% - 强调文字颜色 3 8" xfId="41"/>
    <cellStyle name="60% - 强调文字颜色 1" xfId="42" builtinId="32"/>
    <cellStyle name="差 8" xfId="43"/>
    <cellStyle name="标题 3" xfId="44" builtinId="18"/>
    <cellStyle name="60% - 强调文字颜色 4" xfId="45" builtinId="44"/>
    <cellStyle name="输出" xfId="46" builtinId="21"/>
    <cellStyle name="计算" xfId="47" builtinId="22"/>
    <cellStyle name="40% - 强调文字颜色 4 2" xfId="48"/>
    <cellStyle name="检查单元格" xfId="49" builtinId="23"/>
    <cellStyle name="链接单元格 8" xfId="50"/>
    <cellStyle name="20% - 强调文字颜色 6" xfId="51" builtinId="50"/>
    <cellStyle name="强调文字颜色 2" xfId="52" builtinId="33"/>
    <cellStyle name="注释 2 3" xfId="53"/>
    <cellStyle name="40% - 强调文字颜色 5 7" xfId="54"/>
    <cellStyle name="链接单元格" xfId="55" builtinId="24"/>
    <cellStyle name="强调文字颜色 3 2 4" xfId="56"/>
    <cellStyle name="40% - 强调文字颜色 6 5" xfId="57"/>
    <cellStyle name="60% - 强调文字颜色 4 2 3" xfId="58"/>
    <cellStyle name="汇总" xfId="59" builtinId="25"/>
    <cellStyle name="好" xfId="60" builtinId="26"/>
    <cellStyle name="20% - 强调文字颜色 3 3" xfId="61"/>
    <cellStyle name="适中" xfId="62" builtinId="28"/>
    <cellStyle name="链接单元格 7" xfId="63"/>
    <cellStyle name="20% - 强调文字颜色 5" xfId="64" builtinId="46"/>
    <cellStyle name="强调文字颜色 1" xfId="65" builtinId="29"/>
    <cellStyle name="链接单元格 3" xfId="66"/>
    <cellStyle name="20% - 强调文字颜色 1" xfId="67" builtinId="30"/>
    <cellStyle name="强调文字颜色 1 6" xfId="68"/>
    <cellStyle name="标题 5 4" xfId="69"/>
    <cellStyle name="40% - 强调文字颜色 1" xfId="70" builtinId="31"/>
    <cellStyle name="链接单元格 4" xfId="71"/>
    <cellStyle name="20% - 强调文字颜色 2" xfId="72" builtinId="34"/>
    <cellStyle name="强调文字颜色 1 7" xfId="73"/>
    <cellStyle name="标题 5 5" xfId="74"/>
    <cellStyle name="40% - 强调文字颜色 2" xfId="75" builtinId="35"/>
    <cellStyle name="强调文字颜色 3" xfId="76" builtinId="37"/>
    <cellStyle name="强调文字颜色 4" xfId="77" builtinId="41"/>
    <cellStyle name="链接单元格 6" xfId="78"/>
    <cellStyle name="20% - 强调文字颜色 4" xfId="79" builtinId="42"/>
    <cellStyle name="强调文字颜色 1 9" xfId="80"/>
    <cellStyle name="计算 3" xfId="81"/>
    <cellStyle name="40% - 强调文字颜色 4" xfId="82" builtinId="43"/>
    <cellStyle name="强调文字颜色 5" xfId="83" builtinId="45"/>
    <cellStyle name="计算 4" xfId="84"/>
    <cellStyle name="40% - 强调文字颜色 5" xfId="85" builtinId="47"/>
    <cellStyle name="60% - 强调文字颜色 5" xfId="86" builtinId="48"/>
    <cellStyle name="强调文字颜色 6" xfId="87" builtinId="49"/>
    <cellStyle name="计算 5" xfId="88"/>
    <cellStyle name="40% - 强调文字颜色 6" xfId="89" builtinId="51"/>
    <cellStyle name="60% - 强调文字颜色 6" xfId="90" builtinId="52"/>
    <cellStyle name="20% - 强调文字颜色 2 10" xfId="91"/>
    <cellStyle name="强调文字颜色 1 2 4" xfId="92"/>
    <cellStyle name="60% - 强调文字颜色 6 9" xfId="93"/>
    <cellStyle name="60% - 强调文字颜色 2 2 3" xfId="94"/>
    <cellStyle name="好 2" xfId="95"/>
    <cellStyle name="20% - 强调文字颜色 1 5" xfId="96"/>
    <cellStyle name="20% - 强调文字颜色 1 2 3" xfId="97"/>
    <cellStyle name="60% - 强调文字颜色 5 10" xfId="98"/>
    <cellStyle name="40% - 强调文字颜色 2 2" xfId="99"/>
    <cellStyle name="20% - 强调文字颜色 1 4" xfId="100"/>
    <cellStyle name="好 3" xfId="101"/>
    <cellStyle name="20% - 强调文字颜色 1 6" xfId="102"/>
    <cellStyle name="好 4" xfId="103"/>
    <cellStyle name="20% - 强调文字颜色 1 7" xfId="104"/>
    <cellStyle name="20% - 强调文字颜色 1 3" xfId="105"/>
    <cellStyle name="标题 3 2 2" xfId="106"/>
    <cellStyle name="好 5" xfId="107"/>
    <cellStyle name="20% - 强调文字颜色 1 8" xfId="108"/>
    <cellStyle name="标题 3 2 3" xfId="109"/>
    <cellStyle name="好 6" xfId="110"/>
    <cellStyle name="20% - 强调文字颜色 1 9" xfId="111"/>
    <cellStyle name="60% - 强调文字颜色 1 9" xfId="112"/>
    <cellStyle name="20% - 强调文字颜色 1 10" xfId="113"/>
    <cellStyle name="20% - 强调文字颜色 1 2 2" xfId="114"/>
    <cellStyle name="20% - 强调文字颜色 1 2 4" xfId="115"/>
    <cellStyle name="40% - 强调文字颜色 4 10" xfId="116"/>
    <cellStyle name="40% - 强调文字颜色 2 3" xfId="117"/>
    <cellStyle name="40% - 强调文字颜色 2 4" xfId="118"/>
    <cellStyle name="20% - 强调文字颜色 1 2 5" xfId="119"/>
    <cellStyle name="20% - 强调文字颜色 3 10" xfId="120"/>
    <cellStyle name="20% - 强调文字颜色 2 2" xfId="121"/>
    <cellStyle name="20% - 强调文字颜色 2 2 3" xfId="122"/>
    <cellStyle name="20% - 强调文字颜色 2 2 4" xfId="123"/>
    <cellStyle name="20% - 强调文字颜色 2 2 5" xfId="124"/>
    <cellStyle name="20% - 强调文字颜色 2 3" xfId="125"/>
    <cellStyle name="20% - 强调文字颜色 2 4" xfId="126"/>
    <cellStyle name="20% - 强调文字颜色 2 5" xfId="127"/>
    <cellStyle name="20% - 强调文字颜色 2 6" xfId="128"/>
    <cellStyle name="20% - 强调文字颜色 2 7" xfId="129"/>
    <cellStyle name="20% - 强调文字颜色 2 8" xfId="130"/>
    <cellStyle name="20% - 强调文字颜色 2 9" xfId="131"/>
    <cellStyle name="20% - 强调文字颜色 3 2" xfId="132"/>
    <cellStyle name="检查单元格 7" xfId="133"/>
    <cellStyle name="标题 4 9" xfId="134"/>
    <cellStyle name="20% - 强调文字颜色 3 2 2" xfId="135"/>
    <cellStyle name="检查单元格 8" xfId="136"/>
    <cellStyle name="20% - 强调文字颜色 3 2 3" xfId="137"/>
    <cellStyle name="检查单元格 9" xfId="138"/>
    <cellStyle name="20% - 强调文字颜色 3 2 4" xfId="139"/>
    <cellStyle name="20% - 强调文字颜色 3 2 5" xfId="140"/>
    <cellStyle name="60% - 强调文字颜色 1 2" xfId="141"/>
    <cellStyle name="20% - 强调文字颜色 3 4" xfId="142"/>
    <cellStyle name="60% - 强调文字颜色 1 3" xfId="143"/>
    <cellStyle name="20% - 强调文字颜色 3 5" xfId="144"/>
    <cellStyle name="60% - 强调文字颜色 1 4" xfId="145"/>
    <cellStyle name="20% - 强调文字颜色 3 6" xfId="146"/>
    <cellStyle name="警告文本 2 2" xfId="147"/>
    <cellStyle name="60% - 强调文字颜色 1 5" xfId="148"/>
    <cellStyle name="20% - 强调文字颜色 3 7" xfId="149"/>
    <cellStyle name="警告文本 2 3" xfId="150"/>
    <cellStyle name="60% - 强调文字颜色 1 6" xfId="151"/>
    <cellStyle name="20% - 强调文字颜色 3 8" xfId="152"/>
    <cellStyle name="警告文本 2 4" xfId="153"/>
    <cellStyle name="20% - 强调文字颜色 3 9" xfId="154"/>
    <cellStyle name="60% - 强调文字颜色 3 10" xfId="155"/>
    <cellStyle name="60% - 强调文字颜色 1 7" xfId="156"/>
    <cellStyle name="常规 15" xfId="157"/>
    <cellStyle name="常规 20" xfId="158"/>
    <cellStyle name="20% - 强调文字颜色 4 10" xfId="159"/>
    <cellStyle name="注释 10" xfId="160"/>
    <cellStyle name="常规 3" xfId="161"/>
    <cellStyle name="20% - 强调文字颜色 4 2" xfId="162"/>
    <cellStyle name="60% - 强调文字颜色 4 8" xfId="163"/>
    <cellStyle name="20% - 强调文字颜色 4 2 2" xfId="164"/>
    <cellStyle name="检查单元格 10" xfId="165"/>
    <cellStyle name="60% - 强调文字颜色 4 9" xfId="166"/>
    <cellStyle name="20% - 强调文字颜色 4 2 3" xfId="167"/>
    <cellStyle name="20% - 强调文字颜色 4 2 4" xfId="168"/>
    <cellStyle name="20% - 强调文字颜色 4 2 5" xfId="169"/>
    <cellStyle name="常规 4" xfId="170"/>
    <cellStyle name="20% - 强调文字颜色 4 3" xfId="171"/>
    <cellStyle name="常规 5" xfId="172"/>
    <cellStyle name="60% - 强调文字颜色 2 2" xfId="173"/>
    <cellStyle name="20% - 强调文字颜色 4 4" xfId="174"/>
    <cellStyle name="常规 7" xfId="175"/>
    <cellStyle name="60% - 强调文字颜色 2 4" xfId="176"/>
    <cellStyle name="20% - 强调文字颜色 4 6" xfId="177"/>
    <cellStyle name="常规 8" xfId="178"/>
    <cellStyle name="60% - 强调文字颜色 2 5" xfId="179"/>
    <cellStyle name="20% - 强调文字颜色 4 7" xfId="180"/>
    <cellStyle name="常规 9" xfId="181"/>
    <cellStyle name="60% - 强调文字颜色 2 6" xfId="182"/>
    <cellStyle name="20% - 强调文字颜色 4 8" xfId="183"/>
    <cellStyle name="60% - 强调文字颜色 2 7" xfId="184"/>
    <cellStyle name="20% - 强调文字颜色 4 9" xfId="185"/>
    <cellStyle name="计算 7" xfId="186"/>
    <cellStyle name="20% - 强调文字颜色 5 10" xfId="187"/>
    <cellStyle name="20% - 强调文字颜色 5 2" xfId="188"/>
    <cellStyle name="20% - 强调文字颜色 5 2 2" xfId="189"/>
    <cellStyle name="20% - 强调文字颜色 5 2 3" xfId="190"/>
    <cellStyle name="20% - 强调文字颜色 5 2 4" xfId="191"/>
    <cellStyle name="20% - 强调文字颜色 5 2 5" xfId="192"/>
    <cellStyle name="20% - 强调文字颜色 5 3" xfId="193"/>
    <cellStyle name="60% - 强调文字颜色 3 2" xfId="194"/>
    <cellStyle name="20% - 强调文字颜色 5 4" xfId="195"/>
    <cellStyle name="汇总 10" xfId="196"/>
    <cellStyle name="60% - 强调文字颜色 3 3" xfId="197"/>
    <cellStyle name="20% - 强调文字颜色 5 5" xfId="198"/>
    <cellStyle name="60% - 强调文字颜色 3 4" xfId="199"/>
    <cellStyle name="20% - 强调文字颜色 5 6" xfId="200"/>
    <cellStyle name="60% - 强调文字颜色 3 5" xfId="201"/>
    <cellStyle name="20% - 强调文字颜色 5 7" xfId="202"/>
    <cellStyle name="60% - 强调文字颜色 3 6" xfId="203"/>
    <cellStyle name="20% - 强调文字颜色 5 8" xfId="204"/>
    <cellStyle name="60% - 强调文字颜色 3 7" xfId="205"/>
    <cellStyle name="20% - 强调文字颜色 5 9" xfId="206"/>
    <cellStyle name="20% - 强调文字颜色 6 10" xfId="207"/>
    <cellStyle name="检查单元格 2 5" xfId="208"/>
    <cellStyle name="60% - 强调文字颜色 6 2 4" xfId="209"/>
    <cellStyle name="20% - 强调文字颜色 6 2" xfId="210"/>
    <cellStyle name="40% - 强调文字颜色 4 4" xfId="211"/>
    <cellStyle name="20% - 强调文字颜色 6 2 2" xfId="212"/>
    <cellStyle name="解释性文本 10" xfId="213"/>
    <cellStyle name="40% - 强调文字颜色 4 5" xfId="214"/>
    <cellStyle name="20% - 强调文字颜色 6 2 3" xfId="215"/>
    <cellStyle name="40% - 强调文字颜色 4 6" xfId="216"/>
    <cellStyle name="20% - 强调文字颜色 6 2 4" xfId="217"/>
    <cellStyle name="40% - 强调文字颜色 4 7" xfId="218"/>
    <cellStyle name="20% - 强调文字颜色 6 2 5" xfId="219"/>
    <cellStyle name="60% - 强调文字颜色 6 2 5" xfId="220"/>
    <cellStyle name="20% - 强调文字颜色 6 3" xfId="221"/>
    <cellStyle name="60% - 强调文字颜色 4 2" xfId="222"/>
    <cellStyle name="20% - 强调文字颜色 6 4" xfId="223"/>
    <cellStyle name="60% - 强调文字颜色 4 3" xfId="224"/>
    <cellStyle name="40% - 强调文字颜色 5 2 2" xfId="225"/>
    <cellStyle name="20% - 强调文字颜色 6 5" xfId="226"/>
    <cellStyle name="60% - 强调文字颜色 4 4" xfId="227"/>
    <cellStyle name="40% - 强调文字颜色 5 2 3" xfId="228"/>
    <cellStyle name="20% - 强调文字颜色 6 6" xfId="229"/>
    <cellStyle name="60% - 强调文字颜色 4 5" xfId="230"/>
    <cellStyle name="40% - 强调文字颜色 5 2 4" xfId="231"/>
    <cellStyle name="20% - 强调文字颜色 6 7" xfId="232"/>
    <cellStyle name="60% - 强调文字颜色 4 6" xfId="233"/>
    <cellStyle name="40% - 强调文字颜色 5 2 5" xfId="234"/>
    <cellStyle name="20% - 强调文字颜色 6 8" xfId="235"/>
    <cellStyle name="60% - 强调文字颜色 4 7" xfId="236"/>
    <cellStyle name="20% - 强调文字颜色 6 9" xfId="237"/>
    <cellStyle name="40% - 强调文字颜色 1 10" xfId="238"/>
    <cellStyle name="40% - 强调文字颜色 1 2" xfId="239"/>
    <cellStyle name="40% - 强调文字颜色 1 2 2" xfId="240"/>
    <cellStyle name="40% - 强调文字颜色 1 2 3" xfId="241"/>
    <cellStyle name="40% - 强调文字颜色 1 2 4" xfId="242"/>
    <cellStyle name="40% - 强调文字颜色 1 2 5" xfId="243"/>
    <cellStyle name="40% - 强调文字颜色 1 3" xfId="244"/>
    <cellStyle name="40% - 强调文字颜色 1 4" xfId="245"/>
    <cellStyle name="40% - 强调文字颜色 1 5" xfId="246"/>
    <cellStyle name="40% - 强调文字颜色 1 6" xfId="247"/>
    <cellStyle name="40% - 强调文字颜色 1 7" xfId="248"/>
    <cellStyle name="40% - 强调文字颜色 1 8" xfId="249"/>
    <cellStyle name="40% - 强调文字颜色 1 9" xfId="250"/>
    <cellStyle name="警告文本 2 5" xfId="251"/>
    <cellStyle name="60% - 强调文字颜色 1 8" xfId="252"/>
    <cellStyle name="40% - 强调文字颜色 2 10" xfId="253"/>
    <cellStyle name="40% - 强调文字颜色 2 2 2" xfId="254"/>
    <cellStyle name="40% - 强调文字颜色 2 2 3" xfId="255"/>
    <cellStyle name="40% - 强调文字颜色 2 2 4" xfId="256"/>
    <cellStyle name="40% - 强调文字颜色 2 2 5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9" xfId="262"/>
    <cellStyle name="计算 2 2" xfId="263"/>
    <cellStyle name="40% - 强调文字颜色 3 2" xfId="264"/>
    <cellStyle name="40% - 强调文字颜色 3 2 2" xfId="265"/>
    <cellStyle name="40% - 强调文字颜色 6 9" xfId="266"/>
    <cellStyle name="40% - 强调文字颜色 3 2 3" xfId="267"/>
    <cellStyle name="40% - 强调文字颜色 3 2 4" xfId="268"/>
    <cellStyle name="40% - 强调文字颜色 3 2 5" xfId="269"/>
    <cellStyle name="计算 2 3" xfId="270"/>
    <cellStyle name="40% - 强调文字颜色 3 3" xfId="271"/>
    <cellStyle name="计算 2 4" xfId="272"/>
    <cellStyle name="40% - 强调文字颜色 3 4" xfId="273"/>
    <cellStyle name="计算 2 5" xfId="274"/>
    <cellStyle name="40% - 强调文字颜色 3 5" xfId="275"/>
    <cellStyle name="40% - 强调文字颜色 3 6" xfId="276"/>
    <cellStyle name="40% - 强调文字颜色 3 7" xfId="277"/>
    <cellStyle name="检查单元格 2" xfId="278"/>
    <cellStyle name="汇总 2 3" xfId="279"/>
    <cellStyle name="标题 4 4" xfId="280"/>
    <cellStyle name="40% - 强调文字颜色 4 2 2" xfId="281"/>
    <cellStyle name="检查单元格 3" xfId="282"/>
    <cellStyle name="汇总 2 4" xfId="283"/>
    <cellStyle name="标题 4 5" xfId="284"/>
    <cellStyle name="40% - 强调文字颜色 4 2 3" xfId="285"/>
    <cellStyle name="检查单元格 4" xfId="286"/>
    <cellStyle name="汇总 2 5" xfId="287"/>
    <cellStyle name="标题 4 6" xfId="288"/>
    <cellStyle name="40% - 强调文字颜色 4 2 4" xfId="289"/>
    <cellStyle name="检查单元格 5" xfId="290"/>
    <cellStyle name="标题 4 7" xfId="291"/>
    <cellStyle name="40% - 强调文字颜色 4 2 5" xfId="292"/>
    <cellStyle name="40% - 强调文字颜色 4 3" xfId="293"/>
    <cellStyle name="40% - 强调文字颜色 4 8" xfId="294"/>
    <cellStyle name="强调文字颜色 2 10" xfId="295"/>
    <cellStyle name="40% - 强调文字颜色 4 9" xfId="296"/>
    <cellStyle name="常规 14" xfId="297"/>
    <cellStyle name="40% - 强调文字颜色 5 10" xfId="298"/>
    <cellStyle name="40% - 强调文字颜色 5 2" xfId="299"/>
    <cellStyle name="好 2 3" xfId="300"/>
    <cellStyle name="40% - 强调文字颜色 5 3" xfId="301"/>
    <cellStyle name="好 2 4" xfId="302"/>
    <cellStyle name="40% - 强调文字颜色 5 4" xfId="303"/>
    <cellStyle name="好 2 5" xfId="304"/>
    <cellStyle name="40% - 强调文字颜色 5 5" xfId="305"/>
    <cellStyle name="标题 2 10" xfId="306"/>
    <cellStyle name="注释 2 2" xfId="307"/>
    <cellStyle name="40% - 强调文字颜色 5 6" xfId="308"/>
    <cellStyle name="注释 2 4" xfId="309"/>
    <cellStyle name="40% - 强调文字颜色 5 8" xfId="310"/>
    <cellStyle name="注释 2 5" xfId="311"/>
    <cellStyle name="40% - 强调文字颜色 5 9" xfId="312"/>
    <cellStyle name="计算 6" xfId="313"/>
    <cellStyle name="40% - 强调文字颜色 6 10" xfId="314"/>
    <cellStyle name="标题 2 2 4" xfId="315"/>
    <cellStyle name="40% - 强调文字颜色 6 2" xfId="316"/>
    <cellStyle name="40% - 强调文字颜色 6 2 2" xfId="317"/>
    <cellStyle name="货币 2" xfId="318"/>
    <cellStyle name="40% - 强调文字颜色 6 2 3" xfId="319"/>
    <cellStyle name="40% - 强调文字颜色 6 2 4" xfId="320"/>
    <cellStyle name="40% - 强调文字颜色 6 2 5" xfId="321"/>
    <cellStyle name="强调文字颜色 3 2 2" xfId="322"/>
    <cellStyle name="标题 2 2 5" xfId="323"/>
    <cellStyle name="40% - 强调文字颜色 6 3" xfId="324"/>
    <cellStyle name="强调文字颜色 3 2 3" xfId="325"/>
    <cellStyle name="40% - 强调文字颜色 6 4" xfId="326"/>
    <cellStyle name="60% - 强调文字颜色 4 2 2" xfId="327"/>
    <cellStyle name="强调文字颜色 3 2 5" xfId="328"/>
    <cellStyle name="40% - 强调文字颜色 6 6" xfId="329"/>
    <cellStyle name="60% - 强调文字颜色 4 2 4" xfId="330"/>
    <cellStyle name="40% - 强调文字颜色 6 7" xfId="331"/>
    <cellStyle name="60% - 强调文字颜色 4 2 5" xfId="332"/>
    <cellStyle name="40% - 强调文字颜色 6 8" xfId="333"/>
    <cellStyle name="汇总 5" xfId="334"/>
    <cellStyle name="60% - 强调文字颜色 1 10" xfId="335"/>
    <cellStyle name="60% - 强调文字颜色 1 2 2" xfId="336"/>
    <cellStyle name="60% - 强调文字颜色 1 2 3" xfId="337"/>
    <cellStyle name="60% - 强调文字颜色 1 2 4" xfId="338"/>
    <cellStyle name="60% - 强调文字颜色 1 2 5" xfId="339"/>
    <cellStyle name="60% - 强调文字颜色 2 10" xfId="340"/>
    <cellStyle name="强调文字颜色 1 2 5" xfId="341"/>
    <cellStyle name="60% - 强调文字颜色 2 2 4" xfId="342"/>
    <cellStyle name="60% - 强调文字颜色 2 2 5" xfId="343"/>
    <cellStyle name="60% - 强调文字颜色 2 8" xfId="344"/>
    <cellStyle name="60% - 强调文字颜色 2 9" xfId="345"/>
    <cellStyle name="强调文字颜色 2 2 3" xfId="346"/>
    <cellStyle name="60% - 强调文字颜色 3 2 2" xfId="347"/>
    <cellStyle name="强调文字颜色 2 2 4" xfId="348"/>
    <cellStyle name="60% - 强调文字颜色 3 2 3" xfId="349"/>
    <cellStyle name="强调文字颜色 2 2 5" xfId="350"/>
    <cellStyle name="60% - 强调文字颜色 3 2 4" xfId="351"/>
    <cellStyle name="60% - 强调文字颜色 3 2 5" xfId="352"/>
    <cellStyle name="常规 2 2" xfId="353"/>
    <cellStyle name="60% - 强调文字颜色 3 8" xfId="354"/>
    <cellStyle name="常规 2 3" xfId="355"/>
    <cellStyle name="60% - 强调文字颜色 3 9" xfId="356"/>
    <cellStyle name="60% - 强调文字颜色 4 10" xfId="357"/>
    <cellStyle name="强调文字颜色 1 2 2" xfId="358"/>
    <cellStyle name="60% - 强调文字颜色 6 7" xfId="359"/>
    <cellStyle name="60% - 强调文字颜色 5 2" xfId="360"/>
    <cellStyle name="好 9" xfId="361"/>
    <cellStyle name="60% - 强调文字颜色 5 2 2" xfId="362"/>
    <cellStyle name="60% - 强调文字颜色 5 2 3" xfId="363"/>
    <cellStyle name="60% - 强调文字颜色 5 2 4" xfId="364"/>
    <cellStyle name="标题 4 2" xfId="365"/>
    <cellStyle name="60% - 强调文字颜色 5 2 5" xfId="366"/>
    <cellStyle name="60% - 强调文字颜色 5 3" xfId="367"/>
    <cellStyle name="60% - 强调文字颜色 5 4" xfId="368"/>
    <cellStyle name="60% - 强调文字颜色 5 5" xfId="369"/>
    <cellStyle name="60% - 强调文字颜色 5 6" xfId="370"/>
    <cellStyle name="60% - 强调文字颜色 5 7" xfId="371"/>
    <cellStyle name="60% - 强调文字颜色 5 8" xfId="372"/>
    <cellStyle name="60% - 强调文字颜色 5 9" xfId="373"/>
    <cellStyle name="常规 13" xfId="374"/>
    <cellStyle name="60% - 强调文字颜色 6 10" xfId="375"/>
    <cellStyle name="60% - 强调文字颜色 6 2" xfId="376"/>
    <cellStyle name="60% - 强调文字颜色 6 2 2" xfId="377"/>
    <cellStyle name="强调文字颜色 5 2 4" xfId="378"/>
    <cellStyle name="标题 4 10" xfId="379"/>
    <cellStyle name="60% - 强调文字颜色 6 2 3" xfId="380"/>
    <cellStyle name="60% - 强调文字颜色 6 3" xfId="381"/>
    <cellStyle name="60% - 强调文字颜色 6 4" xfId="382"/>
    <cellStyle name="60% - 强调文字颜色 6 5" xfId="383"/>
    <cellStyle name="60% - 强调文字颜色 6 6" xfId="384"/>
    <cellStyle name="标题 1 10" xfId="385"/>
    <cellStyle name="标题 1 2" xfId="386"/>
    <cellStyle name="标题 1 2 2" xfId="387"/>
    <cellStyle name="标题 1 2 3" xfId="388"/>
    <cellStyle name="标题 1 2 4" xfId="389"/>
    <cellStyle name="强调文字颜色 2 2 2" xfId="390"/>
    <cellStyle name="标题 1 2 5" xfId="391"/>
    <cellStyle name="标题 1 3" xfId="392"/>
    <cellStyle name="标题 1 4" xfId="393"/>
    <cellStyle name="标题 1 5" xfId="394"/>
    <cellStyle name="标题 1 6" xfId="395"/>
    <cellStyle name="标题 1 7" xfId="396"/>
    <cellStyle name="标题 1 8" xfId="397"/>
    <cellStyle name="标题 1 9" xfId="398"/>
    <cellStyle name="标题 10" xfId="399"/>
    <cellStyle name="标题 11" xfId="400"/>
    <cellStyle name="标题 12" xfId="401"/>
    <cellStyle name="标题 13" xfId="402"/>
    <cellStyle name="标题 2 2" xfId="403"/>
    <cellStyle name="标题 2 2 2" xfId="404"/>
    <cellStyle name="标题 2 2 3" xfId="405"/>
    <cellStyle name="标题 2 3" xfId="406"/>
    <cellStyle name="标题 2 4" xfId="407"/>
    <cellStyle name="标题 2 5" xfId="408"/>
    <cellStyle name="标题 2 6" xfId="409"/>
    <cellStyle name="标题 2 7" xfId="410"/>
    <cellStyle name="标题 2 8" xfId="411"/>
    <cellStyle name="标题 2 9" xfId="412"/>
    <cellStyle name="标题 3 10" xfId="413"/>
    <cellStyle name="标题 3 2" xfId="414"/>
    <cellStyle name="标题 3 2 4" xfId="415"/>
    <cellStyle name="好 7" xfId="416"/>
    <cellStyle name="标题 3 2 5" xfId="417"/>
    <cellStyle name="好 8" xfId="418"/>
    <cellStyle name="标题 3 3" xfId="419"/>
    <cellStyle name="标题 3 4" xfId="420"/>
    <cellStyle name="标题 3 5" xfId="421"/>
    <cellStyle name="标题 3 6" xfId="422"/>
    <cellStyle name="标题 3 7" xfId="423"/>
    <cellStyle name="标题 3 8" xfId="424"/>
    <cellStyle name="标题 3 9" xfId="425"/>
    <cellStyle name="标题 4 2 2" xfId="426"/>
    <cellStyle name="标题 4 2 3" xfId="427"/>
    <cellStyle name="标题 4 2 4" xfId="428"/>
    <cellStyle name="标题 4 2 5" xfId="429"/>
    <cellStyle name="汇总 2 2" xfId="430"/>
    <cellStyle name="标题 4 3" xfId="431"/>
    <cellStyle name="检查单元格 6" xfId="432"/>
    <cellStyle name="标题 4 8" xfId="433"/>
    <cellStyle name="解释性文本 2 3" xfId="434"/>
    <cellStyle name="标题 5" xfId="435"/>
    <cellStyle name="强调文字颜色 1 4" xfId="436"/>
    <cellStyle name="标题 5 2" xfId="437"/>
    <cellStyle name="强调文字颜色 1 5" xfId="438"/>
    <cellStyle name="标题 5 3" xfId="439"/>
    <cellStyle name="解释性文本 2 4" xfId="440"/>
    <cellStyle name="标题 6" xfId="441"/>
    <cellStyle name="解释性文本 2 5" xfId="442"/>
    <cellStyle name="标题 7" xfId="443"/>
    <cellStyle name="标题 8" xfId="444"/>
    <cellStyle name="标题 9" xfId="445"/>
    <cellStyle name="差 10" xfId="446"/>
    <cellStyle name="差 2" xfId="447"/>
    <cellStyle name="解释性文本 5" xfId="448"/>
    <cellStyle name="差 2 2" xfId="449"/>
    <cellStyle name="差 2 3" xfId="450"/>
    <cellStyle name="差 2 4" xfId="451"/>
    <cellStyle name="差 2 5" xfId="452"/>
    <cellStyle name="差 3" xfId="453"/>
    <cellStyle name="解释性文本 6" xfId="454"/>
    <cellStyle name="计算 10" xfId="455"/>
    <cellStyle name="差 4" xfId="456"/>
    <cellStyle name="解释性文本 7" xfId="457"/>
    <cellStyle name="差 5" xfId="458"/>
    <cellStyle name="解释性文本 8" xfId="459"/>
    <cellStyle name="常规 10" xfId="460"/>
    <cellStyle name="常规 11" xfId="461"/>
    <cellStyle name="常规 12" xfId="462"/>
    <cellStyle name="常规 16" xfId="463"/>
    <cellStyle name="常规 21" xfId="464"/>
    <cellStyle name="常规 17" xfId="465"/>
    <cellStyle name="常规 18" xfId="466"/>
    <cellStyle name="常规 19" xfId="467"/>
    <cellStyle name="常规 2" xfId="468"/>
    <cellStyle name="好 10" xfId="469"/>
    <cellStyle name="常规 2 2 2 2" xfId="470"/>
    <cellStyle name="好 2 2" xfId="471"/>
    <cellStyle name="警告文本 10" xfId="472"/>
    <cellStyle name="汇总 2" xfId="473"/>
    <cellStyle name="汇总 3" xfId="474"/>
    <cellStyle name="汇总 4" xfId="475"/>
    <cellStyle name="汇总 7" xfId="476"/>
    <cellStyle name="汇总 8" xfId="477"/>
    <cellStyle name="汇总 9" xfId="478"/>
    <cellStyle name="计算 8" xfId="479"/>
    <cellStyle name="计算 9" xfId="480"/>
    <cellStyle name="检查单元格 2 2" xfId="481"/>
    <cellStyle name="检查单元格 2 3" xfId="482"/>
    <cellStyle name="检查单元格 2 4" xfId="483"/>
    <cellStyle name="解释性文本 2" xfId="484"/>
    <cellStyle name="解释性文本 3" xfId="485"/>
    <cellStyle name="解释性文本 4" xfId="486"/>
    <cellStyle name="警告文本 2" xfId="487"/>
    <cellStyle name="警告文本 3" xfId="488"/>
    <cellStyle name="警告文本 4" xfId="489"/>
    <cellStyle name="警告文本 5" xfId="490"/>
    <cellStyle name="警告文本 6" xfId="491"/>
    <cellStyle name="警告文本 7" xfId="492"/>
    <cellStyle name="警告文本 8" xfId="493"/>
    <cellStyle name="警告文本 9" xfId="494"/>
    <cellStyle name="链接单元格 10" xfId="495"/>
    <cellStyle name="链接单元格 2" xfId="496"/>
    <cellStyle name="链接单元格 2 2" xfId="497"/>
    <cellStyle name="链接单元格 2 3" xfId="498"/>
    <cellStyle name="强调文字颜色 3 10" xfId="499"/>
    <cellStyle name="链接单元格 2 4" xfId="500"/>
    <cellStyle name="链接单元格 9" xfId="501"/>
    <cellStyle name="强调文字颜色 1 10" xfId="502"/>
    <cellStyle name="强调文字颜色 1 2" xfId="503"/>
    <cellStyle name="强调文字颜色 1 3" xfId="504"/>
    <cellStyle name="强调文字颜色 2 2" xfId="505"/>
    <cellStyle name="强调文字颜色 2 3" xfId="506"/>
    <cellStyle name="强调文字颜色 2 4" xfId="507"/>
    <cellStyle name="强调文字颜色 2 5" xfId="508"/>
    <cellStyle name="强调文字颜色 2 6" xfId="509"/>
    <cellStyle name="强调文字颜色 2 7" xfId="510"/>
    <cellStyle name="强调文字颜色 2 8" xfId="511"/>
    <cellStyle name="强调文字颜色 2 9" xfId="512"/>
    <cellStyle name="强调文字颜色 3 2" xfId="513"/>
    <cellStyle name="强调文字颜色 3 3" xfId="514"/>
    <cellStyle name="强调文字颜色 3 4" xfId="515"/>
    <cellStyle name="强调文字颜色 3 5" xfId="516"/>
    <cellStyle name="强调文字颜色 3 6" xfId="517"/>
    <cellStyle name="强调文字颜色 3 7" xfId="518"/>
    <cellStyle name="强调文字颜色 3 8" xfId="519"/>
    <cellStyle name="强调文字颜色 3 9" xfId="520"/>
    <cellStyle name="强调文字颜色 4 10" xfId="521"/>
    <cellStyle name="强调文字颜色 4 2" xfId="522"/>
    <cellStyle name="强调文字颜色 4 2 2" xfId="523"/>
    <cellStyle name="强调文字颜色 4 2 3" xfId="524"/>
    <cellStyle name="强调文字颜色 4 2 4" xfId="525"/>
    <cellStyle name="强调文字颜色 4 2 5" xfId="526"/>
    <cellStyle name="强调文字颜色 4 3" xfId="527"/>
    <cellStyle name="强调文字颜色 4 4" xfId="528"/>
    <cellStyle name="强调文字颜色 4 5" xfId="529"/>
    <cellStyle name="强调文字颜色 4 6" xfId="530"/>
    <cellStyle name="强调文字颜色 4 7" xfId="531"/>
    <cellStyle name="输入 10" xfId="532"/>
    <cellStyle name="强调文字颜色 4 8" xfId="533"/>
    <cellStyle name="强调文字颜色 4 9" xfId="534"/>
    <cellStyle name="强调文字颜色 5 10" xfId="535"/>
    <cellStyle name="强调文字颜色 5 2" xfId="536"/>
    <cellStyle name="强调文字颜色 5 2 2" xfId="537"/>
    <cellStyle name="强调文字颜色 5 2 3" xfId="538"/>
    <cellStyle name="强调文字颜色 5 2 5" xfId="539"/>
    <cellStyle name="强调文字颜色 5 3" xfId="540"/>
    <cellStyle name="强调文字颜色 5 4" xfId="541"/>
    <cellStyle name="强调文字颜色 5 5" xfId="542"/>
    <cellStyle name="强调文字颜色 5 6" xfId="543"/>
    <cellStyle name="强调文字颜色 5 7" xfId="544"/>
    <cellStyle name="强调文字颜色 5 8" xfId="545"/>
    <cellStyle name="强调文字颜色 5 9" xfId="546"/>
    <cellStyle name="强调文字颜色 6 10" xfId="547"/>
    <cellStyle name="强调文字颜色 6 2" xfId="548"/>
    <cellStyle name="强调文字颜色 6 2 2" xfId="549"/>
    <cellStyle name="强调文字颜色 6 2 3" xfId="550"/>
    <cellStyle name="强调文字颜色 6 2 4" xfId="551"/>
    <cellStyle name="强调文字颜色 6 2 5" xfId="552"/>
    <cellStyle name="强调文字颜色 6 3" xfId="553"/>
    <cellStyle name="强调文字颜色 6 4" xfId="554"/>
    <cellStyle name="强调文字颜色 6 5" xfId="555"/>
    <cellStyle name="强调文字颜色 6 6" xfId="556"/>
    <cellStyle name="强调文字颜色 6 7" xfId="557"/>
    <cellStyle name="强调文字颜色 6 8" xfId="558"/>
    <cellStyle name="强调文字颜色 6 9" xfId="559"/>
    <cellStyle name="适中 10" xfId="560"/>
    <cellStyle name="适中 2" xfId="561"/>
    <cellStyle name="适中 2 2" xfId="562"/>
    <cellStyle name="适中 2 3" xfId="563"/>
    <cellStyle name="适中 2 4" xfId="564"/>
    <cellStyle name="适中 2 5" xfId="565"/>
    <cellStyle name="适中 3" xfId="566"/>
    <cellStyle name="适中 4" xfId="567"/>
    <cellStyle name="适中 5" xfId="568"/>
    <cellStyle name="适中 6" xfId="569"/>
    <cellStyle name="适中 7" xfId="570"/>
    <cellStyle name="适中 8" xfId="571"/>
    <cellStyle name="适中 9" xfId="572"/>
    <cellStyle name="输出 10" xfId="573"/>
    <cellStyle name="输出 2" xfId="574"/>
    <cellStyle name="输出 2 2" xfId="575"/>
    <cellStyle name="输出 2 3" xfId="576"/>
    <cellStyle name="输出 2 4" xfId="577"/>
    <cellStyle name="输出 2 5" xfId="578"/>
    <cellStyle name="输出 3" xfId="579"/>
    <cellStyle name="输出 4" xfId="580"/>
    <cellStyle name="输出 5" xfId="581"/>
    <cellStyle name="输出 6" xfId="582"/>
    <cellStyle name="输出 7" xfId="583"/>
    <cellStyle name="输出 8" xfId="584"/>
    <cellStyle name="输出 9" xfId="585"/>
    <cellStyle name="输入 2" xfId="586"/>
    <cellStyle name="输入 2 2" xfId="587"/>
    <cellStyle name="输入 2 3" xfId="588"/>
    <cellStyle name="输入 2 4" xfId="589"/>
    <cellStyle name="输入 2 5" xfId="590"/>
    <cellStyle name="输入 3" xfId="591"/>
    <cellStyle name="输入 4" xfId="592"/>
    <cellStyle name="输入 5" xfId="593"/>
    <cellStyle name="输入 6" xfId="594"/>
    <cellStyle name="输入 7" xfId="595"/>
    <cellStyle name="输入 8" xfId="596"/>
    <cellStyle name="输入 9" xfId="597"/>
    <cellStyle name="注释 2" xfId="598"/>
    <cellStyle name="注释 3" xfId="599"/>
    <cellStyle name="注释 4" xfId="600"/>
    <cellStyle name="注释 5" xfId="601"/>
    <cellStyle name="注释 6" xfId="602"/>
    <cellStyle name="注释 7" xfId="603"/>
    <cellStyle name="注释 8" xfId="604"/>
    <cellStyle name="注释 9" xfId="60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2E7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J17"/>
  <sheetViews>
    <sheetView tabSelected="1" workbookViewId="0">
      <selection activeCell="J3" sqref="J3"/>
    </sheetView>
  </sheetViews>
  <sheetFormatPr defaultColWidth="9" defaultRowHeight="14.25"/>
  <cols>
    <col min="1" max="1" width="11.1666666666667" style="1" customWidth="1"/>
    <col min="2" max="4" width="9" style="1"/>
    <col min="5" max="5" width="8.125" style="1" customWidth="1"/>
    <col min="6" max="6" width="9.875" style="1" customWidth="1"/>
    <col min="7" max="7" width="9.5" style="1" customWidth="1"/>
    <col min="8" max="8" width="9.25" style="1" customWidth="1"/>
    <col min="9" max="9" width="8.75" style="1" customWidth="1"/>
    <col min="10" max="10" width="14.25" style="1" customWidth="1"/>
    <col min="11" max="16384" width="9" style="1"/>
  </cols>
  <sheetData>
    <row r="1" s="1" customFormat="1" ht="23" customHeight="1" spans="1:1">
      <c r="A1" s="2" t="s">
        <v>0</v>
      </c>
    </row>
    <row r="2" ht="3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4"/>
      <c r="B3" s="4"/>
      <c r="C3" s="4"/>
      <c r="D3" s="4"/>
      <c r="E3" s="4"/>
      <c r="F3" s="4"/>
      <c r="G3" s="4"/>
      <c r="H3" s="4"/>
      <c r="I3" s="4"/>
      <c r="J3" s="13" t="s">
        <v>2</v>
      </c>
    </row>
    <row r="4" ht="20.25" customHeight="1" spans="1:10">
      <c r="A4" s="5" t="s">
        <v>3</v>
      </c>
      <c r="B4" s="5" t="s">
        <v>4</v>
      </c>
      <c r="C4" s="5"/>
      <c r="D4" s="5"/>
      <c r="E4" s="5" t="s">
        <v>5</v>
      </c>
      <c r="F4" s="5"/>
      <c r="G4" s="5"/>
      <c r="H4" s="5"/>
      <c r="I4" s="5"/>
      <c r="J4" s="14" t="s">
        <v>6</v>
      </c>
    </row>
    <row r="5" ht="11" customHeight="1" spans="1:10">
      <c r="A5" s="5"/>
      <c r="B5" s="5"/>
      <c r="C5" s="5"/>
      <c r="D5" s="5"/>
      <c r="E5" s="5"/>
      <c r="F5" s="5"/>
      <c r="G5" s="5"/>
      <c r="H5" s="5"/>
      <c r="I5" s="5"/>
      <c r="J5" s="15"/>
    </row>
    <row r="6" ht="20.25" customHeight="1" spans="1:10">
      <c r="A6" s="5"/>
      <c r="B6" s="5" t="s">
        <v>7</v>
      </c>
      <c r="C6" s="5" t="s">
        <v>8</v>
      </c>
      <c r="D6" s="5" t="s">
        <v>9</v>
      </c>
      <c r="E6" s="5"/>
      <c r="F6" s="5" t="s">
        <v>10</v>
      </c>
      <c r="G6" s="5"/>
      <c r="H6" s="5" t="s">
        <v>8</v>
      </c>
      <c r="I6" s="5" t="s">
        <v>9</v>
      </c>
      <c r="J6" s="15"/>
    </row>
    <row r="7" ht="33" customHeight="1" spans="1:10">
      <c r="A7" s="5"/>
      <c r="B7" s="5"/>
      <c r="C7" s="5"/>
      <c r="D7" s="5"/>
      <c r="E7" s="5"/>
      <c r="F7" s="5" t="s">
        <v>11</v>
      </c>
      <c r="G7" s="5" t="s">
        <v>12</v>
      </c>
      <c r="H7" s="5"/>
      <c r="I7" s="5"/>
      <c r="J7" s="15"/>
    </row>
    <row r="8" ht="31" customHeight="1" spans="1:10">
      <c r="A8" s="6" t="s">
        <v>13</v>
      </c>
      <c r="B8" s="6">
        <f>E8+J8</f>
        <v>39469</v>
      </c>
      <c r="C8" s="6">
        <f>H8</f>
        <v>230</v>
      </c>
      <c r="D8" s="6">
        <f>I8</f>
        <v>4656</v>
      </c>
      <c r="E8" s="6">
        <v>23736</v>
      </c>
      <c r="F8" s="6">
        <f>SUM(F9:F17)</f>
        <v>18363</v>
      </c>
      <c r="G8" s="6">
        <f>SUM(G9:G17)</f>
        <v>5373</v>
      </c>
      <c r="H8" s="6">
        <v>230</v>
      </c>
      <c r="I8" s="6">
        <v>4656</v>
      </c>
      <c r="J8" s="16">
        <v>15733</v>
      </c>
    </row>
    <row r="9" ht="31" customHeight="1" spans="1:10">
      <c r="A9" s="7" t="s">
        <v>14</v>
      </c>
      <c r="B9" s="6">
        <f t="shared" ref="B9:B18" si="0">E9+J9</f>
        <v>3300</v>
      </c>
      <c r="C9" s="6">
        <f t="shared" ref="C9:C17" si="1">H9</f>
        <v>0</v>
      </c>
      <c r="D9" s="6">
        <f t="shared" ref="D9:D17" si="2">I9</f>
        <v>600</v>
      </c>
      <c r="E9" s="8">
        <v>2000</v>
      </c>
      <c r="F9" s="8">
        <v>1000</v>
      </c>
      <c r="G9" s="8">
        <v>1000</v>
      </c>
      <c r="H9" s="9">
        <v>0</v>
      </c>
      <c r="I9" s="9">
        <v>600</v>
      </c>
      <c r="J9" s="16">
        <v>1300</v>
      </c>
    </row>
    <row r="10" ht="31" customHeight="1" spans="1:10">
      <c r="A10" s="7" t="s">
        <v>15</v>
      </c>
      <c r="B10" s="6">
        <f t="shared" si="0"/>
        <v>5864</v>
      </c>
      <c r="C10" s="6">
        <f t="shared" si="1"/>
        <v>0</v>
      </c>
      <c r="D10" s="6">
        <f t="shared" si="2"/>
        <v>876</v>
      </c>
      <c r="E10" s="8">
        <v>2471</v>
      </c>
      <c r="F10" s="10">
        <v>1236</v>
      </c>
      <c r="G10" s="10">
        <v>1235</v>
      </c>
      <c r="H10" s="9">
        <v>0</v>
      </c>
      <c r="I10" s="9">
        <v>876</v>
      </c>
      <c r="J10" s="16">
        <v>3393</v>
      </c>
    </row>
    <row r="11" ht="31" customHeight="1" spans="1:10">
      <c r="A11" s="7" t="s">
        <v>16</v>
      </c>
      <c r="B11" s="6">
        <f t="shared" si="0"/>
        <v>2585</v>
      </c>
      <c r="C11" s="6">
        <f t="shared" si="1"/>
        <v>230</v>
      </c>
      <c r="D11" s="6">
        <f t="shared" si="2"/>
        <v>1280</v>
      </c>
      <c r="E11" s="8">
        <v>835</v>
      </c>
      <c r="F11" s="8">
        <v>835</v>
      </c>
      <c r="G11" s="8">
        <v>0</v>
      </c>
      <c r="H11" s="9">
        <v>230</v>
      </c>
      <c r="I11" s="9">
        <v>1280</v>
      </c>
      <c r="J11" s="16">
        <v>1750</v>
      </c>
    </row>
    <row r="12" ht="31" customHeight="1" spans="1:10">
      <c r="A12" s="7" t="s">
        <v>17</v>
      </c>
      <c r="B12" s="6">
        <f t="shared" si="0"/>
        <v>6000</v>
      </c>
      <c r="C12" s="6">
        <f t="shared" si="1"/>
        <v>0</v>
      </c>
      <c r="D12" s="6">
        <f t="shared" si="2"/>
        <v>0</v>
      </c>
      <c r="E12" s="7">
        <v>6000</v>
      </c>
      <c r="F12" s="7">
        <v>5100</v>
      </c>
      <c r="G12" s="7">
        <v>900</v>
      </c>
      <c r="H12" s="7">
        <v>0</v>
      </c>
      <c r="I12" s="7">
        <v>0</v>
      </c>
      <c r="J12" s="16">
        <v>0</v>
      </c>
    </row>
    <row r="13" ht="31" customHeight="1" spans="1:10">
      <c r="A13" s="7" t="s">
        <v>18</v>
      </c>
      <c r="B13" s="6">
        <f t="shared" si="0"/>
        <v>6473</v>
      </c>
      <c r="C13" s="6">
        <f t="shared" si="1"/>
        <v>0</v>
      </c>
      <c r="D13" s="6">
        <f t="shared" si="2"/>
        <v>0</v>
      </c>
      <c r="E13" s="7">
        <v>5080</v>
      </c>
      <c r="F13" s="7">
        <v>4930</v>
      </c>
      <c r="G13" s="7">
        <v>150</v>
      </c>
      <c r="H13" s="9">
        <v>0</v>
      </c>
      <c r="I13" s="9">
        <v>0</v>
      </c>
      <c r="J13" s="16">
        <v>1393</v>
      </c>
    </row>
    <row r="14" ht="31" customHeight="1" spans="1:10">
      <c r="A14" s="7" t="s">
        <v>19</v>
      </c>
      <c r="B14" s="6">
        <f t="shared" si="0"/>
        <v>9497</v>
      </c>
      <c r="C14" s="6">
        <f t="shared" si="1"/>
        <v>0</v>
      </c>
      <c r="D14" s="6">
        <f t="shared" si="2"/>
        <v>0</v>
      </c>
      <c r="E14" s="7">
        <v>4000</v>
      </c>
      <c r="F14" s="7">
        <v>2600</v>
      </c>
      <c r="G14" s="7">
        <v>1400</v>
      </c>
      <c r="H14" s="9">
        <v>0</v>
      </c>
      <c r="I14" s="9">
        <v>0</v>
      </c>
      <c r="J14" s="16">
        <v>5497</v>
      </c>
    </row>
    <row r="15" ht="31" customHeight="1" spans="1:10">
      <c r="A15" s="9" t="s">
        <v>20</v>
      </c>
      <c r="B15" s="6">
        <f t="shared" si="0"/>
        <v>4800</v>
      </c>
      <c r="C15" s="6">
        <f t="shared" si="1"/>
        <v>0</v>
      </c>
      <c r="D15" s="6">
        <f t="shared" si="2"/>
        <v>1900</v>
      </c>
      <c r="E15" s="9">
        <v>2400</v>
      </c>
      <c r="F15" s="9">
        <v>2160</v>
      </c>
      <c r="G15" s="9">
        <v>240</v>
      </c>
      <c r="H15" s="9">
        <v>0</v>
      </c>
      <c r="I15" s="9">
        <v>1900</v>
      </c>
      <c r="J15" s="16">
        <v>2400</v>
      </c>
    </row>
    <row r="16" ht="31" customHeight="1" spans="1:10">
      <c r="A16" s="7" t="s">
        <v>21</v>
      </c>
      <c r="B16" s="6">
        <f t="shared" si="0"/>
        <v>900</v>
      </c>
      <c r="C16" s="6">
        <f t="shared" si="1"/>
        <v>0</v>
      </c>
      <c r="D16" s="6">
        <f t="shared" si="2"/>
        <v>0</v>
      </c>
      <c r="E16" s="11">
        <v>900</v>
      </c>
      <c r="F16" s="11">
        <v>452</v>
      </c>
      <c r="G16" s="11">
        <v>448</v>
      </c>
      <c r="H16" s="12">
        <v>0</v>
      </c>
      <c r="I16" s="12">
        <v>0</v>
      </c>
      <c r="J16" s="16">
        <v>0</v>
      </c>
    </row>
    <row r="17" ht="31" customHeight="1" spans="1:10">
      <c r="A17" s="7" t="s">
        <v>22</v>
      </c>
      <c r="B17" s="6">
        <f t="shared" si="0"/>
        <v>50</v>
      </c>
      <c r="C17" s="6">
        <f t="shared" si="1"/>
        <v>0</v>
      </c>
      <c r="D17" s="6">
        <f t="shared" si="2"/>
        <v>0</v>
      </c>
      <c r="E17" s="9">
        <v>50</v>
      </c>
      <c r="F17" s="9">
        <v>50</v>
      </c>
      <c r="G17" s="11">
        <v>0</v>
      </c>
      <c r="H17" s="12">
        <v>0</v>
      </c>
      <c r="I17" s="12">
        <v>0</v>
      </c>
      <c r="J17" s="16">
        <v>0</v>
      </c>
    </row>
  </sheetData>
  <mergeCells count="12">
    <mergeCell ref="A2:J2"/>
    <mergeCell ref="F6:G6"/>
    <mergeCell ref="A4:A7"/>
    <mergeCell ref="B6:B7"/>
    <mergeCell ref="C6:C7"/>
    <mergeCell ref="D6:D7"/>
    <mergeCell ref="E6:E7"/>
    <mergeCell ref="H6:H7"/>
    <mergeCell ref="I6:I7"/>
    <mergeCell ref="J4:J7"/>
    <mergeCell ref="B4:D5"/>
    <mergeCell ref="E4:I5"/>
  </mergeCells>
  <printOptions horizontalCentered="1"/>
  <pageMargins left="0.471527777777778" right="0.471527777777778" top="0.55" bottom="0.590277777777778" header="0.15625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昌吉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dxq</cp:lastModifiedBy>
  <dcterms:created xsi:type="dcterms:W3CDTF">2008-09-11T17:22:00Z</dcterms:created>
  <cp:lastPrinted>2016-12-22T08:38:00Z</cp:lastPrinted>
  <dcterms:modified xsi:type="dcterms:W3CDTF">2017-03-20T05:32:18Z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